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FC-FSRV\Corsa\Отделы\МТР\!Общая\0.ЗАПРОСЫ В РАБОТЕ\0. ГА\"/>
    </mc:Choice>
  </mc:AlternateContent>
  <bookViews>
    <workbookView xWindow="0" yWindow="0" windowWidth="28800" windowHeight="12435" tabRatio="328"/>
  </bookViews>
  <sheets>
    <sheet name="Прайс" sheetId="2" r:id="rId1"/>
  </sheets>
  <definedNames>
    <definedName name="_xlnm._FilterDatabase" localSheetId="0" hidden="1">Прайс!$A$10:$D$296</definedName>
    <definedName name="_xlnm.Print_Titles" localSheetId="0">Прайс!$10:$10</definedName>
    <definedName name="_xlnm.Print_Area" localSheetId="0">Прайс!$A$1:$E$304</definedName>
  </definedNames>
  <calcPr calcId="152511" refMode="R1C1"/>
</workbook>
</file>

<file path=xl/calcChain.xml><?xml version="1.0" encoding="utf-8"?>
<calcChain xmlns="http://schemas.openxmlformats.org/spreadsheetml/2006/main">
  <c r="E14" i="2" l="1"/>
  <c r="E16" i="2"/>
  <c r="E22" i="2"/>
  <c r="E24" i="2"/>
  <c r="E30" i="2"/>
  <c r="E32" i="2"/>
  <c r="E38" i="2"/>
  <c r="E40" i="2"/>
  <c r="E46" i="2"/>
  <c r="E48" i="2"/>
  <c r="E54" i="2"/>
  <c r="E56" i="2"/>
  <c r="E62" i="2"/>
  <c r="E64" i="2"/>
  <c r="E70" i="2"/>
  <c r="E72" i="2"/>
  <c r="E78" i="2"/>
  <c r="E80" i="2"/>
  <c r="E86" i="2"/>
  <c r="E88" i="2"/>
  <c r="E94" i="2"/>
  <c r="E96" i="2"/>
  <c r="E102" i="2"/>
  <c r="E104" i="2"/>
  <c r="E110" i="2"/>
  <c r="E112" i="2"/>
  <c r="E118" i="2"/>
  <c r="E120" i="2"/>
  <c r="E126" i="2"/>
  <c r="E128" i="2"/>
  <c r="E134" i="2"/>
  <c r="E136" i="2"/>
  <c r="E142" i="2"/>
  <c r="E144" i="2"/>
  <c r="E150" i="2"/>
  <c r="E152" i="2"/>
  <c r="E158" i="2"/>
  <c r="E160" i="2"/>
  <c r="E166" i="2"/>
  <c r="E168" i="2"/>
  <c r="E174" i="2"/>
  <c r="E176" i="2"/>
  <c r="E182" i="2"/>
  <c r="E184" i="2"/>
  <c r="E190" i="2"/>
  <c r="E192" i="2"/>
  <c r="E198" i="2"/>
  <c r="E200" i="2"/>
  <c r="E206" i="2"/>
  <c r="E208" i="2"/>
  <c r="E214" i="2"/>
  <c r="E216" i="2"/>
  <c r="E222" i="2"/>
  <c r="E224" i="2"/>
  <c r="E230" i="2"/>
  <c r="E232" i="2"/>
  <c r="E238" i="2"/>
  <c r="E240" i="2"/>
  <c r="E246" i="2"/>
  <c r="E248" i="2"/>
  <c r="E254" i="2"/>
  <c r="E256" i="2"/>
  <c r="E262" i="2"/>
  <c r="E264" i="2"/>
  <c r="E270" i="2"/>
  <c r="E272" i="2"/>
  <c r="E278" i="2"/>
  <c r="E280" i="2"/>
  <c r="E286" i="2"/>
  <c r="E288" i="2"/>
  <c r="E294" i="2"/>
  <c r="E20" i="2"/>
  <c r="E28" i="2"/>
  <c r="E36" i="2"/>
  <c r="E44" i="2"/>
  <c r="E52" i="2"/>
  <c r="E60" i="2"/>
  <c r="E68" i="2"/>
  <c r="E76" i="2"/>
  <c r="E84" i="2"/>
  <c r="E92" i="2"/>
  <c r="E100" i="2"/>
  <c r="E108" i="2"/>
  <c r="E116" i="2"/>
  <c r="E124" i="2"/>
  <c r="E132" i="2"/>
  <c r="E140" i="2"/>
  <c r="E148" i="2"/>
  <c r="E156" i="2"/>
  <c r="E164" i="2"/>
  <c r="E172" i="2"/>
  <c r="E180" i="2"/>
  <c r="E188" i="2"/>
  <c r="E196" i="2"/>
  <c r="E204" i="2"/>
  <c r="E212" i="2"/>
  <c r="E220" i="2"/>
  <c r="E228" i="2"/>
  <c r="E236" i="2"/>
  <c r="E244" i="2"/>
  <c r="E252" i="2"/>
  <c r="E260" i="2"/>
  <c r="E268" i="2"/>
  <c r="E276" i="2"/>
  <c r="E284" i="2"/>
  <c r="E292" i="2"/>
  <c r="E296" i="2"/>
  <c r="E13" i="2"/>
  <c r="E15" i="2"/>
  <c r="E17" i="2"/>
  <c r="E18" i="2"/>
  <c r="E19" i="2"/>
  <c r="E21" i="2"/>
  <c r="E23" i="2"/>
  <c r="E25" i="2"/>
  <c r="E26" i="2"/>
  <c r="E27" i="2"/>
  <c r="E29" i="2"/>
  <c r="E31" i="2"/>
  <c r="E33" i="2"/>
  <c r="E34" i="2"/>
  <c r="E35" i="2"/>
  <c r="E37" i="2"/>
  <c r="E39" i="2"/>
  <c r="E41" i="2"/>
  <c r="E42" i="2"/>
  <c r="E43" i="2"/>
  <c r="E45" i="2"/>
  <c r="E47" i="2"/>
  <c r="E49" i="2"/>
  <c r="E50" i="2"/>
  <c r="E51" i="2"/>
  <c r="E53" i="2"/>
  <c r="E55" i="2"/>
  <c r="E57" i="2"/>
  <c r="E58" i="2"/>
  <c r="E59" i="2"/>
  <c r="E61" i="2"/>
  <c r="E63" i="2"/>
  <c r="E65" i="2"/>
  <c r="E66" i="2"/>
  <c r="E67" i="2"/>
  <c r="E69" i="2"/>
  <c r="E71" i="2"/>
  <c r="E73" i="2"/>
  <c r="E74" i="2"/>
  <c r="E75" i="2"/>
  <c r="E77" i="2"/>
  <c r="E79" i="2"/>
  <c r="E81" i="2"/>
  <c r="E82" i="2"/>
  <c r="E83" i="2"/>
  <c r="E85" i="2"/>
  <c r="E87" i="2"/>
  <c r="E89" i="2"/>
  <c r="E90" i="2"/>
  <c r="E91" i="2"/>
  <c r="E93" i="2"/>
  <c r="E95" i="2"/>
  <c r="E97" i="2"/>
  <c r="E98" i="2"/>
  <c r="E99" i="2"/>
  <c r="E101" i="2"/>
  <c r="E103" i="2"/>
  <c r="E106" i="2"/>
  <c r="E107" i="2"/>
  <c r="E109" i="2"/>
  <c r="E111" i="2"/>
  <c r="E113" i="2"/>
  <c r="E114" i="2"/>
  <c r="E115" i="2"/>
  <c r="E117" i="2"/>
  <c r="E119" i="2"/>
  <c r="E121" i="2"/>
  <c r="E122" i="2"/>
  <c r="E123" i="2"/>
  <c r="E125" i="2"/>
  <c r="E127" i="2"/>
  <c r="E129" i="2"/>
  <c r="E130" i="2"/>
  <c r="E131" i="2"/>
  <c r="E133" i="2"/>
  <c r="E135" i="2"/>
  <c r="E137" i="2"/>
  <c r="E138" i="2"/>
  <c r="E139" i="2"/>
  <c r="E141" i="2"/>
  <c r="E143" i="2"/>
  <c r="E145" i="2"/>
  <c r="E146" i="2"/>
  <c r="E147" i="2"/>
  <c r="E149" i="2"/>
  <c r="E151" i="2"/>
  <c r="E153" i="2"/>
  <c r="E154" i="2"/>
  <c r="E155" i="2"/>
  <c r="E157" i="2"/>
  <c r="E159" i="2"/>
  <c r="E161" i="2"/>
  <c r="E162" i="2"/>
  <c r="E163" i="2"/>
  <c r="E165" i="2"/>
  <c r="E167" i="2"/>
  <c r="E169" i="2"/>
  <c r="E170" i="2"/>
  <c r="E171" i="2"/>
  <c r="E173" i="2"/>
  <c r="E175" i="2"/>
  <c r="E177" i="2"/>
  <c r="E178" i="2"/>
  <c r="E179" i="2"/>
  <c r="E181" i="2"/>
  <c r="E183" i="2"/>
  <c r="E185" i="2"/>
  <c r="E186" i="2"/>
  <c r="E187" i="2"/>
  <c r="E189" i="2"/>
  <c r="E191" i="2"/>
  <c r="E193" i="2"/>
  <c r="E194" i="2"/>
  <c r="E195" i="2"/>
  <c r="E197" i="2"/>
  <c r="E199" i="2"/>
  <c r="E201" i="2"/>
  <c r="E202" i="2"/>
  <c r="E203" i="2"/>
  <c r="E205" i="2"/>
  <c r="E207" i="2"/>
  <c r="E209" i="2"/>
  <c r="E210" i="2"/>
  <c r="E211" i="2"/>
  <c r="E213" i="2"/>
  <c r="E215" i="2"/>
  <c r="E217" i="2"/>
  <c r="E218" i="2"/>
  <c r="E219" i="2"/>
  <c r="E221" i="2"/>
  <c r="E223" i="2"/>
  <c r="E225" i="2"/>
  <c r="E226" i="2"/>
  <c r="E227" i="2"/>
  <c r="E229" i="2"/>
  <c r="E231" i="2"/>
  <c r="E233" i="2"/>
  <c r="E234" i="2"/>
  <c r="E235" i="2"/>
  <c r="E237" i="2"/>
  <c r="E239" i="2"/>
  <c r="E241" i="2"/>
  <c r="E242" i="2"/>
  <c r="E243" i="2"/>
  <c r="E245" i="2"/>
  <c r="E247" i="2"/>
  <c r="E250" i="2"/>
  <c r="E251" i="2"/>
  <c r="E253" i="2"/>
  <c r="E255" i="2"/>
  <c r="E257" i="2"/>
  <c r="E258" i="2"/>
  <c r="E259" i="2"/>
  <c r="E261" i="2"/>
  <c r="E263" i="2"/>
  <c r="E265" i="2"/>
  <c r="E266" i="2"/>
  <c r="E267" i="2"/>
  <c r="E269" i="2"/>
  <c r="E273" i="2"/>
  <c r="E274" i="2"/>
  <c r="E275" i="2"/>
  <c r="E277" i="2"/>
  <c r="E279" i="2"/>
  <c r="E281" i="2"/>
  <c r="E282" i="2"/>
  <c r="E283" i="2"/>
  <c r="E285" i="2"/>
  <c r="E289" i="2"/>
  <c r="E290" i="2"/>
  <c r="E291" i="2"/>
  <c r="E293" i="2"/>
  <c r="E295" i="2"/>
  <c r="E12" i="2" l="1"/>
</calcChain>
</file>

<file path=xl/sharedStrings.xml><?xml version="1.0" encoding="utf-8"?>
<sst xmlns="http://schemas.openxmlformats.org/spreadsheetml/2006/main" count="826" uniqueCount="584">
  <si>
    <t>№ п/п</t>
  </si>
  <si>
    <t>Узел ЭПУУ-4</t>
  </si>
  <si>
    <t>Узел ЭПУУ-4-1</t>
  </si>
  <si>
    <t>Узел ЭПУУ-5</t>
  </si>
  <si>
    <t>Узел ЭПУУ-5-1</t>
  </si>
  <si>
    <t>Узел ЭПУУ-6</t>
  </si>
  <si>
    <t>Узел ЭПУУ-6-1</t>
  </si>
  <si>
    <t>Узел ЭПУУ-6-2</t>
  </si>
  <si>
    <t>Узел ЭПУУ-6-3</t>
  </si>
  <si>
    <t>Узел ЭПУУ-6-4</t>
  </si>
  <si>
    <t>Узел ЭПУУ-6-5</t>
  </si>
  <si>
    <t>Узел ЭПУУ-7-4</t>
  </si>
  <si>
    <t>Узел ЭПУУ-7-5</t>
  </si>
  <si>
    <t>Узел ЭПУУ-7-6</t>
  </si>
  <si>
    <t>Узел ЭПУУ-7-7</t>
  </si>
  <si>
    <t>Узел ЭПУУ-7-8</t>
  </si>
  <si>
    <t>Узел ЭПУУ-7-9</t>
  </si>
  <si>
    <t>Узел ЭПУУ-8</t>
  </si>
  <si>
    <t>Узел ЭПУУ-8-1</t>
  </si>
  <si>
    <t>Узел ЭПУУ-8-2</t>
  </si>
  <si>
    <t>Узел ЭПУУ-8-3</t>
  </si>
  <si>
    <t>Узел ЭПУУ-8-4</t>
  </si>
  <si>
    <t>Узел ЭПУУ-8-5</t>
  </si>
  <si>
    <t>Узел ЭПУУ-8-6</t>
  </si>
  <si>
    <t>Узел ЭПУУ-8-7</t>
  </si>
  <si>
    <t>Узел ЭПУУ-8-8</t>
  </si>
  <si>
    <t>Узел ЭПУУ-8-9</t>
  </si>
  <si>
    <t>Узел ЭПУУ-8-10</t>
  </si>
  <si>
    <t>Узел ЭПУУ-15</t>
  </si>
  <si>
    <t>Узел ЭПУУ-15-1</t>
  </si>
  <si>
    <t>Узел ЭПУУ-15-2</t>
  </si>
  <si>
    <t>Узел ЭПУУ-15-3</t>
  </si>
  <si>
    <t>Узел ЭПУУ-15-4</t>
  </si>
  <si>
    <t>Узел ЭПУУ-15-5</t>
  </si>
  <si>
    <t>Узел ЭПУУ-15-6</t>
  </si>
  <si>
    <t>Узел ЭПУУ-15-7</t>
  </si>
  <si>
    <t>Узел ЭПУУ-15-8</t>
  </si>
  <si>
    <t>Узел ЭПУУ-15-9</t>
  </si>
  <si>
    <t>Узел ЭПУУ-15-10</t>
  </si>
  <si>
    <t>Узел ЭПУУ-15-11</t>
  </si>
  <si>
    <t>Вставка диэлектрическая ВДГ-1</t>
  </si>
  <si>
    <t>Вставка диэлектрическая ВДГ-1-1</t>
  </si>
  <si>
    <t>Вставка диэлектрическая ВДГ-2</t>
  </si>
  <si>
    <t>Вставка диэлектрическая ВДГ-2-1</t>
  </si>
  <si>
    <t>Вставка диэлектрическая ВДГ-3</t>
  </si>
  <si>
    <t>Вставка диэлектрическая ВДГ-3-1</t>
  </si>
  <si>
    <t>Вставка диэлектрическая ВДГ-4</t>
  </si>
  <si>
    <t>Вставка диэлектрическая ВДГ-4-1</t>
  </si>
  <si>
    <t>Вставка диэлектрическая ВДГ-4-2</t>
  </si>
  <si>
    <t>Вставка диэлектрическая ВДГ-4-3</t>
  </si>
  <si>
    <t>Вставка диэлектрическая ВДГ-4-4</t>
  </si>
  <si>
    <t>Вставка диэлектрическая ВДГ-4-5</t>
  </si>
  <si>
    <t>Вставка диэлектрическая ВДГ-5</t>
  </si>
  <si>
    <t>Вставка диэлектрическая ВДГ-5-1</t>
  </si>
  <si>
    <t>Вставка диэлектрическая ВДГ-5-2</t>
  </si>
  <si>
    <t>Вставка диэлектрическая ВДГ-5-3</t>
  </si>
  <si>
    <t>Вставка диэлектрическая ВДГ-5-4</t>
  </si>
  <si>
    <t>Вставка диэлектрическая ВДГ-5-5</t>
  </si>
  <si>
    <t>Вставка диэлектрическая ВДГ-6-1</t>
  </si>
  <si>
    <t>Вставка диэлектрическая ВДГ-6-2</t>
  </si>
  <si>
    <t>Выключатель ВкЭ-01</t>
  </si>
  <si>
    <t>Выключатель ВкЭ-01-01</t>
  </si>
  <si>
    <t>Выключатель ВкЭ-02</t>
  </si>
  <si>
    <t>Выключатель ВкЭ-02-01</t>
  </si>
  <si>
    <t>Выключатель ВкЭ-02-02</t>
  </si>
  <si>
    <t>Указатель УКП-03</t>
  </si>
  <si>
    <t>Указатель УКП-03-01</t>
  </si>
  <si>
    <t>Указатель УКП-03-02</t>
  </si>
  <si>
    <t>Указатель УКП-04</t>
  </si>
  <si>
    <t>Коробка КСВ-1И</t>
  </si>
  <si>
    <t>Коробка КСВ-1-1И</t>
  </si>
  <si>
    <t>Коробка КСВ-1-2И</t>
  </si>
  <si>
    <t>Коробка КСВ-1-3И</t>
  </si>
  <si>
    <t>Коробка КСВ-1-4И</t>
  </si>
  <si>
    <t>Коробка КСВ-1-5И</t>
  </si>
  <si>
    <t>Коробка КСВ-2И</t>
  </si>
  <si>
    <t>Коробка КСВ-2-1И</t>
  </si>
  <si>
    <t>Коробка КСВ-2-2И</t>
  </si>
  <si>
    <t>Коробка КСВ-2-3И</t>
  </si>
  <si>
    <t>Коробка КСВ-2-4И</t>
  </si>
  <si>
    <t>Коробка КСВ-2-5И</t>
  </si>
  <si>
    <t>Коробка КСВ-3</t>
  </si>
  <si>
    <t>Коробка КСВ-3-1</t>
  </si>
  <si>
    <t>Коробка КСВ-3-2</t>
  </si>
  <si>
    <t>Коробка КСВ-3-3</t>
  </si>
  <si>
    <t>Коробка КСВ-3-4</t>
  </si>
  <si>
    <t>Коробка КСВ-4</t>
  </si>
  <si>
    <t>Коробка КСВ-4-1</t>
  </si>
  <si>
    <t>Коробка КСВ-4-2</t>
  </si>
  <si>
    <t>Кабельный ввод КВБк 1</t>
  </si>
  <si>
    <t>Кабельный ввод КВБк 2</t>
  </si>
  <si>
    <t>Кабельный ввод КВБк 3</t>
  </si>
  <si>
    <t>Комплект запасных частей АСА4.070.156</t>
  </si>
  <si>
    <t>Комплект запасных частей АСА4.070.076</t>
  </si>
  <si>
    <t>Комплект запасных частей АСА4.070.082</t>
  </si>
  <si>
    <t>Комплект запасных частей АСА4.070.105</t>
  </si>
  <si>
    <t>Комплект запасных частей АСА4.070.178</t>
  </si>
  <si>
    <t>Комплект запасных частей АСА4.070.181</t>
  </si>
  <si>
    <t>Комплект запасных частей АСА4.070.182</t>
  </si>
  <si>
    <t>Комплект монтажных частей АСА4.075.050</t>
  </si>
  <si>
    <t>Комплект монтажных частей АСА4.075.050-01</t>
  </si>
  <si>
    <t>Комплект монтажных частей АСА4.075.050-02</t>
  </si>
  <si>
    <t>Клапан АСА2.505.016</t>
  </si>
  <si>
    <t>Клапан АСА2.505.022</t>
  </si>
  <si>
    <t>Клапан АСА2.505.024</t>
  </si>
  <si>
    <t>Клапан АСА4.465.019</t>
  </si>
  <si>
    <t>Ключ АСА8.392.007</t>
  </si>
  <si>
    <t>Ключ ЗИ4.407.034</t>
  </si>
  <si>
    <t>Комплект монтажных частей АСА4.075.033</t>
  </si>
  <si>
    <t>Комплект монтажных частей АСА4.075.033-01</t>
  </si>
  <si>
    <t>Магнит БКРА7.770.003</t>
  </si>
  <si>
    <t>Штуцер БКРА8.652.024</t>
  </si>
  <si>
    <t>Штуцер БКРА8.652.021</t>
  </si>
  <si>
    <t>Заглушка ЗВк1 БКРА8.632.106-01</t>
  </si>
  <si>
    <t>Заглушка ЗВк2 БКРА8.632.106-02</t>
  </si>
  <si>
    <t>Заглушка ЗВк3 БКРА8.632.106-03</t>
  </si>
  <si>
    <t>Комплект запасных частей БКРА4.070.005</t>
  </si>
  <si>
    <t>Узлы управления и дополнительное оборудование</t>
  </si>
  <si>
    <t>Коробка УБНЗ-15В</t>
  </si>
  <si>
    <t>Коробка УБНЗ-15-1В</t>
  </si>
  <si>
    <t>Коробка УБНЗ-15-2В</t>
  </si>
  <si>
    <t>Коробка УБНЗ-30В</t>
  </si>
  <si>
    <t>Коробка УБНЗ-30-1В</t>
  </si>
  <si>
    <t>Коробка УБНЗ-30-2В</t>
  </si>
  <si>
    <t>Комплект запасных частей БКРА4.070.104</t>
  </si>
  <si>
    <t>Комплект запасных частей БКРА4.070.105</t>
  </si>
  <si>
    <t>Комплект запасных частей БКРА4.070.128</t>
  </si>
  <si>
    <t>Комплект запасных частей БКРА4.070.106</t>
  </si>
  <si>
    <t>Комплект запасных частей БКРА4.070.101</t>
  </si>
  <si>
    <t xml:space="preserve">Комплект запасных частей БКРА4.070.007  </t>
  </si>
  <si>
    <t>Наименование оборудования</t>
  </si>
  <si>
    <t>1.1</t>
  </si>
  <si>
    <t>2.2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</si>
  <si>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</si>
  <si>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</si>
  <si>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</si>
  <si>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</si>
  <si>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</si>
  <si>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</si>
  <si>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</si>
  <si>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</si>
  <si>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</si>
  <si>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</si>
  <si>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</si>
  <si>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</si>
  <si>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</si>
  <si>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</si>
  <si>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</si>
  <si>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</si>
  <si>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</si>
  <si>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</si>
  <si>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</si>
  <si>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</si>
  <si>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</si>
  <si>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</si>
  <si>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</si>
  <si>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</si>
  <si>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</si>
  <si>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</si>
  <si>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</si>
  <si>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</si>
  <si>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</si>
  <si>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</si>
  <si>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</si>
  <si>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</si>
  <si>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</si>
  <si>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</si>
  <si>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</si>
  <si>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</si>
  <si>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</si>
  <si>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</si>
  <si>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</si>
  <si>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</si>
  <si>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</si>
  <si>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</si>
  <si>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</si>
  <si>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</si>
  <si>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</si>
  <si>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</si>
  <si>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</si>
  <si>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</si>
  <si>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</si>
  <si>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</si>
  <si>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</si>
  <si>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</si>
  <si>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</si>
  <si>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</si>
  <si>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</si>
  <si>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</si>
  <si>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</si>
  <si>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1.59</t>
  </si>
  <si>
    <t>1.60</t>
  </si>
  <si>
    <t>1.61</t>
  </si>
  <si>
    <t>1.62</t>
  </si>
  <si>
    <t>1.63</t>
  </si>
  <si>
    <t>1.64</t>
  </si>
  <si>
    <t>1.65</t>
  </si>
  <si>
    <t>1.66</t>
  </si>
  <si>
    <t>1.67</t>
  </si>
  <si>
    <t>1.68</t>
  </si>
  <si>
    <t>1.69</t>
  </si>
  <si>
    <t>1.70</t>
  </si>
  <si>
    <t>1.71</t>
  </si>
  <si>
    <t>1.72</t>
  </si>
  <si>
    <t>1.73</t>
  </si>
  <si>
    <t>1.74</t>
  </si>
  <si>
    <t>1.75</t>
  </si>
  <si>
    <t>1.76</t>
  </si>
  <si>
    <t>1.77</t>
  </si>
  <si>
    <t>1.78</t>
  </si>
  <si>
    <t>1.79</t>
  </si>
  <si>
    <t>1.80</t>
  </si>
  <si>
    <t>1.81</t>
  </si>
  <si>
    <t>1.82</t>
  </si>
  <si>
    <t>1.83</t>
  </si>
  <si>
    <t>1.84</t>
  </si>
  <si>
    <t>1.85</t>
  </si>
  <si>
    <t>2.1</t>
  </si>
  <si>
    <t>2.3</t>
  </si>
  <si>
    <t>2.4</t>
  </si>
  <si>
    <t>2.5</t>
  </si>
  <si>
    <t>2.6</t>
  </si>
  <si>
    <t>2.7</t>
  </si>
  <si>
    <t>2.8</t>
  </si>
  <si>
    <t>2.9</t>
  </si>
  <si>
    <t>3</t>
  </si>
  <si>
    <t>3.1</t>
  </si>
  <si>
    <t>3.2</t>
  </si>
  <si>
    <t xml:space="preserve">Цена за ед. без НДС, руб. </t>
  </si>
  <si>
    <t>Вставка диэлектрическая ВДГ-6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</si>
  <si>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</si>
  <si>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</si>
  <si>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</si>
  <si>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</si>
  <si>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</si>
  <si>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</si>
  <si>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</si>
  <si>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</si>
  <si>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</si>
  <si>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</si>
  <si>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</si>
  <si>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</si>
  <si>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</si>
  <si>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</si>
  <si>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</si>
  <si>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</si>
  <si>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</si>
  <si>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</si>
  <si>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</si>
  <si>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Узел ЭПУУ-5-2</t>
  </si>
  <si>
    <t>Узел ЭПУУ-5-3</t>
  </si>
  <si>
    <t>Оборудование, снятое с серийного производства</t>
  </si>
  <si>
    <t>1.86</t>
  </si>
  <si>
    <t>Устройство УмЭ-42</t>
  </si>
  <si>
    <t>1.87</t>
  </si>
  <si>
    <t>Устройство УмЭ-42-01</t>
  </si>
  <si>
    <t>60-180</t>
  </si>
  <si>
    <t>90-210</t>
  </si>
  <si>
    <t>Кабельный ввод D60</t>
  </si>
  <si>
    <t>Кабельный ввод КВк1</t>
  </si>
  <si>
    <t>Кабельный ввод КВм1</t>
  </si>
  <si>
    <t>Кабельный ввод КВТПк1</t>
  </si>
  <si>
    <t>1.88</t>
  </si>
  <si>
    <t>1.89</t>
  </si>
  <si>
    <t>1.90</t>
  </si>
  <si>
    <t>1.91</t>
  </si>
  <si>
    <t>2</t>
  </si>
  <si>
    <t>Блок с герконами АСА4.811.010</t>
  </si>
  <si>
    <t>Блок с герконами БКРА4.811.001</t>
  </si>
  <si>
    <t>Вал БКРА6.309.003</t>
  </si>
  <si>
    <t>Втулка БКРА7.860.003</t>
  </si>
  <si>
    <t>Втулка БКРА7.860.004</t>
  </si>
  <si>
    <t>Втулка БКРА8.223.055-01</t>
  </si>
  <si>
    <t>Гайка накидная БКРА8.930.057-02</t>
  </si>
  <si>
    <t>2.10</t>
  </si>
  <si>
    <t>2.11</t>
  </si>
  <si>
    <t>2.12</t>
  </si>
  <si>
    <t>Заглушка ЗВм1</t>
  </si>
  <si>
    <t>2.13</t>
  </si>
  <si>
    <t>2.14</t>
  </si>
  <si>
    <t>2.15</t>
  </si>
  <si>
    <t>Катушка ВКЕГ.685442.022-01</t>
  </si>
  <si>
    <t>2.16</t>
  </si>
  <si>
    <t>2.17</t>
  </si>
  <si>
    <t>2.18</t>
  </si>
  <si>
    <t>2.19</t>
  </si>
  <si>
    <t>2.20</t>
  </si>
  <si>
    <t>2.21</t>
  </si>
  <si>
    <t>2.22</t>
  </si>
  <si>
    <t>2.23</t>
  </si>
  <si>
    <t>Кольцо 009-012-19(98-1 НТА) ГОСТ 9833-73</t>
  </si>
  <si>
    <t>2.24</t>
  </si>
  <si>
    <t>Кольцо АСА8.247.006</t>
  </si>
  <si>
    <t>2.25</t>
  </si>
  <si>
    <t>Кольцо АСА8.683.264</t>
  </si>
  <si>
    <t>2.26</t>
  </si>
  <si>
    <t>Кольцо АСА8.683.264-01</t>
  </si>
  <si>
    <t>2.27</t>
  </si>
  <si>
    <t>Кольцо БКРА8.658.042-02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</si>
  <si>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</si>
  <si>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</si>
  <si>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</si>
  <si>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</si>
  <si>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</si>
  <si>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</si>
  <si>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</si>
  <si>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</si>
  <si>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</si>
  <si>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Комплект запасных частей БКРА4.070.006</t>
  </si>
  <si>
    <t>2.37</t>
  </si>
  <si>
    <t>2.38</t>
  </si>
  <si>
    <t>Комплект запасных частей БКРА4.070.026</t>
  </si>
  <si>
    <t>2.39</t>
  </si>
  <si>
    <t>2.40</t>
  </si>
  <si>
    <t>2.41</t>
  </si>
  <si>
    <t>2.42</t>
  </si>
  <si>
    <t>2.43</t>
  </si>
  <si>
    <t>2.44</t>
  </si>
  <si>
    <t>2.45</t>
  </si>
  <si>
    <t>2.46</t>
  </si>
  <si>
    <t>2.47</t>
  </si>
  <si>
    <t>2.48</t>
  </si>
  <si>
    <t>2.49</t>
  </si>
  <si>
    <t>Комплект монтажных частей БКРА4.075.028</t>
  </si>
  <si>
    <t>2.50</t>
  </si>
  <si>
    <t>Комплект монтажных частей БКРА4.075.029</t>
  </si>
  <si>
    <t>2.51</t>
  </si>
  <si>
    <t>Комплект монтажных частей БКРА4.075.030</t>
  </si>
  <si>
    <t>2.52</t>
  </si>
  <si>
    <t>Комплект монтажных частей БКРА4.075.030-01</t>
  </si>
  <si>
    <t>2.53</t>
  </si>
  <si>
    <t>2.54</t>
  </si>
  <si>
    <t>2.55</t>
  </si>
  <si>
    <t>Крышка БКРА4.127.009</t>
  </si>
  <si>
    <t>2.56</t>
  </si>
  <si>
    <t>2.57</t>
  </si>
  <si>
    <t>Манжета 2-14*6 (98-1 НТА) ГОСТ 14896-84</t>
  </si>
  <si>
    <t>2.58</t>
  </si>
  <si>
    <t>Манжета 2-20*12 (98-1 НТА) ГОСТ 14896-84</t>
  </si>
  <si>
    <t>2.59</t>
  </si>
  <si>
    <t>Манжета АСА8.687.014</t>
  </si>
  <si>
    <t>2.60</t>
  </si>
  <si>
    <t>Манжета АСА8.687.015</t>
  </si>
  <si>
    <t>2.61</t>
  </si>
  <si>
    <t>Планка БКРА8.810.058</t>
  </si>
  <si>
    <t>2.62</t>
  </si>
  <si>
    <t>Планка БКРА8.810.058-01</t>
  </si>
  <si>
    <t>2.63</t>
  </si>
  <si>
    <t>2.64</t>
  </si>
  <si>
    <t>2.65</t>
  </si>
  <si>
    <t>2.66</t>
  </si>
  <si>
    <t>2.67</t>
  </si>
  <si>
    <t>2.68</t>
  </si>
  <si>
    <t>2.69</t>
  </si>
  <si>
    <t>2.70</t>
  </si>
  <si>
    <t>2.71</t>
  </si>
  <si>
    <t>2.72</t>
  </si>
  <si>
    <t>Плата АСА8.047.309</t>
  </si>
  <si>
    <t>2.73</t>
  </si>
  <si>
    <t>Прокладка БКРА7.840.041</t>
  </si>
  <si>
    <t>2.74</t>
  </si>
  <si>
    <t>Прокладка БКРА8683095</t>
  </si>
  <si>
    <t>2.75</t>
  </si>
  <si>
    <t>Проходник АСА8658264</t>
  </si>
  <si>
    <t>2.76</t>
  </si>
  <si>
    <t>2.77</t>
  </si>
  <si>
    <t>Рычаг БКРА8.332.011</t>
  </si>
  <si>
    <t>2.78</t>
  </si>
  <si>
    <t>2.79</t>
  </si>
  <si>
    <t>Стойка БКРА8.120.065</t>
  </si>
  <si>
    <t>2.80</t>
  </si>
  <si>
    <t>Указатель БКРА2.511.001-01</t>
  </si>
  <si>
    <t>2.81</t>
  </si>
  <si>
    <t>Указатель БКРА7.027.006</t>
  </si>
  <si>
    <t>2.82</t>
  </si>
  <si>
    <t>Фильтр БКРА5.886.007-01</t>
  </si>
  <si>
    <t>2.83</t>
  </si>
  <si>
    <t>2.84</t>
  </si>
  <si>
    <t>2.85</t>
  </si>
  <si>
    <t>2.86</t>
  </si>
  <si>
    <t>2.87</t>
  </si>
  <si>
    <t>Электромагнит ЭК1,5-15 ВКЕГ677.142.007</t>
  </si>
  <si>
    <t>2.88</t>
  </si>
  <si>
    <t>Электромагнит ЭК1,5-15 ВКЕГ677.142.007-01</t>
  </si>
  <si>
    <t>2.89</t>
  </si>
  <si>
    <t>Электромагнит ЭК1,5-15 ВКЕГ677.142.007-02</t>
  </si>
  <si>
    <t>4</t>
  </si>
  <si>
    <t>Мобильный интеллектуальный унифицированный пульт контроля и управления узлом очистки полости газопровода АСА2.390.108-11 в составе: пульт – 1 шт., коробка соединительная АСА3.622.058 – 1 шт., кабель АСА4.863.483 – 1 шт.</t>
  </si>
  <si>
    <t>Мобильный интеллектуальный унифицированный пульт контроля и управления узлом очистки полости газопровода АСА2.390.108-11 в составе: пульт – 1 шт., коробка соединительная АСА3.622.058 – 2 шт., кабель АСА4.863.483 – 2 шт.</t>
  </si>
  <si>
    <t>Модуль охранно-пожарной сигнализации (МОПС-02) АСА4.950.511</t>
  </si>
  <si>
    <t>Модуль охранно-пожарной сигнализации (МОПС-03) АСА2.403.000</t>
  </si>
  <si>
    <t>Модуль охранно-пожарной сигнализации адресный (МОПС-03А) АСА2.403.001</t>
  </si>
  <si>
    <t>Модуль управления пожарной сигнализацией (МУПС-02) АСА4.950.513</t>
  </si>
  <si>
    <t>Модуль управления пожарной сигнализацией (МУПС-03) АСА2.403.002</t>
  </si>
  <si>
    <t>Устройство измерительно-преобразовательное тахометрическое (УИПТ) АСА2.780.015-03</t>
  </si>
  <si>
    <t>Модуль контроллерный (УИПТ) АСА4.950.555-04</t>
  </si>
  <si>
    <t>Модуль управления топливным регулирующим клапаном (Модуль управления ТРК) АСА2.573.001</t>
  </si>
  <si>
    <t>Регулятор импульсный температуры микроконтроллерный (РИТМ) АСА2.574.000</t>
  </si>
  <si>
    <t>Сигнализатор предельных оборотов ротора ГТУ (СПО) (в корпусе) АСА2.780.016-01</t>
  </si>
  <si>
    <t>Модуль контроллерный СПО (не в корпусе) АСА4.950.592-05</t>
  </si>
  <si>
    <t>Коробка соединительная АСА3.622.058</t>
  </si>
  <si>
    <t xml:space="preserve">Кабель АСА4.863.483 (10 м) </t>
  </si>
  <si>
    <t>4.4</t>
  </si>
  <si>
    <t>4.1</t>
  </si>
  <si>
    <t>4.2</t>
  </si>
  <si>
    <t>4.3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</si>
  <si>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</si>
  <si>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</si>
  <si>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</si>
  <si>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</si>
  <si>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</si>
  <si>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</si>
  <si>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</si>
  <si>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</si>
  <si>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</si>
  <si>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</si>
  <si>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</si>
  <si>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Мобильные интеллектуальные унифицированные пульты контроля и управления узлом очистки полости газопровода, дополнительное оборудование</t>
  </si>
  <si>
    <t>5</t>
  </si>
  <si>
    <t>5.1</t>
  </si>
  <si>
    <t>5.2</t>
  </si>
  <si>
    <t>5.3</t>
  </si>
  <si>
    <t>5.4</t>
  </si>
  <si>
    <t>5.5</t>
  </si>
  <si>
    <t>5.6</t>
  </si>
  <si>
    <t>5.7</t>
  </si>
  <si>
    <t>5.8</t>
  </si>
  <si>
    <t>150-180</t>
  </si>
  <si>
    <t>Типовая опция (по заказу): Подставка с фильтрами зИ.4.353.860</t>
  </si>
  <si>
    <t>Типовая опция (по заказу): Одоризатор АЯД 2.599.044-02</t>
  </si>
  <si>
    <t>Пункты редуцирующие автоматические (Типовой ряд, проектная конфигуряция по опросному листу. Дополнительные опции - ПИР и поставка "под ключ", исполнение рабочей зоны в проветриваемом укрытии по проекту привязки)</t>
  </si>
  <si>
    <t>Кабельный ввод КВТПк2</t>
  </si>
  <si>
    <t>Кабельный ввод КВТПк3</t>
  </si>
  <si>
    <t>1.92</t>
  </si>
  <si>
    <t>1.93</t>
  </si>
  <si>
    <t>Комплект монтажный КМУ-50 А БКРА4.075.019</t>
  </si>
  <si>
    <t>Комплект монтажный КМУ-50 А-1 БКРА4.075.019-01</t>
  </si>
  <si>
    <t>Комплект монтажный КМУ-80 (100) А БКРА4.075.020</t>
  </si>
  <si>
    <t>Комплект монтажный КМУ-80 (100) А-1 БКРА4.075.020-01</t>
  </si>
  <si>
    <t>Комплект запасных частей БКРА4.070.009</t>
  </si>
  <si>
    <t>Комплект сменных частей БКРА4.071.012</t>
  </si>
  <si>
    <t>Поводок АСА8.340.021</t>
  </si>
  <si>
    <t>Толкатель БКРА8.352.029</t>
  </si>
  <si>
    <t>Клапан БКРА2.505.000</t>
  </si>
  <si>
    <t>Комплект монтажных частей АСА4.075.033-02</t>
  </si>
  <si>
    <t>Комплект монтажных частей АСА4.075.046</t>
  </si>
  <si>
    <t>Поводок с магнитом АСА4.233.003</t>
  </si>
  <si>
    <t>Комплект сменных частей БКРА4.071.000</t>
  </si>
  <si>
    <t>2.90</t>
  </si>
  <si>
    <t>2.91</t>
  </si>
  <si>
    <t>2.92</t>
  </si>
  <si>
    <t>2.93</t>
  </si>
  <si>
    <t>2.94</t>
  </si>
  <si>
    <t>2.95</t>
  </si>
  <si>
    <t>2.96</t>
  </si>
  <si>
    <t>2.97</t>
  </si>
  <si>
    <t>2.98</t>
  </si>
  <si>
    <t>2.99</t>
  </si>
  <si>
    <t>2.100</t>
  </si>
  <si>
    <t>2.101</t>
  </si>
  <si>
    <t>2.102</t>
  </si>
  <si>
    <t>2.103</t>
  </si>
  <si>
    <t>2.104</t>
  </si>
  <si>
    <t>* Срок может быть скорректирован в зависимости от текущей загрузки производственных мощностей.</t>
  </si>
  <si>
    <t>Срок изготовления (дней), без учета нахождения оборудования в пути *</t>
  </si>
  <si>
    <t>5.9</t>
  </si>
  <si>
    <t>Пункт редуцирующий автоматический 
РП-10-0,003-28-ХЛ1 с блоком очистки РЛЕГ.1.2.391.160. Давление на выходе 0,002-0,003 МПа.
Пропускная способность одной рабочей линии – 28 нм3/час. Способ подогрева газа - огневая камера</t>
  </si>
  <si>
    <t>Пункт редуцирующий автоматический 
РП-10-0,05-26-ХЛ1 с блоком очистки РЛЕГ.1.2.391.160. Давление на выходе 0,01-0,05 МПа
Пропускная способность одной рабочей линии – от 19 до 26 нм3/час.
Способ подогрева газа - огневая камера</t>
  </si>
  <si>
    <t>Пункт редуцирующий автоматический 
РП-10-0,15-42-ХЛ1 с блоком очистки РЛЕГ.1.2.391.160. Давление на выходе 0,1-0,15 МПа.
Пропускная способность одной рабочей линии – от 34 до 42 нм3/час.
Способ подогрева газа - огневая камера</t>
  </si>
  <si>
    <t>Пункт редуцирующий автоматический 
РП-10-0,3-115-ХЛ1 с блоком очистки РЛЕГ.1.2.391.160. Давление на выходе 0,15-0,3 МПа.
Пропускная способность одной рабочей линии – от 42 до 115 нм3/час.
Способ подогрева газа - огневая камера</t>
  </si>
  <si>
    <t>Пункт редуцирующий автоматический  
РП-10-0,6-200-ХЛ1 с блоком очистки РЛЕГ.1.2.391.160. Давление на выходе 0,3-0,6 МПа.
Пропускная способность одной рабочей линии – 200  нм3/час. 
Способ подогрева газа - огневая камера</t>
  </si>
  <si>
    <t>Типовая опция (по заказу): Блок замера расхода газа РЛЕГ.1.2.391.161</t>
  </si>
  <si>
    <t>Блок очистки РЛЕГ.1.2.391.160</t>
  </si>
  <si>
    <t>Кабельный ввод КВБм 1</t>
  </si>
  <si>
    <t xml:space="preserve">Кабельный ввод КВБм 2 </t>
  </si>
  <si>
    <t>Кабельный ввод КВБм 3</t>
  </si>
  <si>
    <t>Кабельный ввод КВБц 1</t>
  </si>
  <si>
    <t>Кабельный ввод КВБц 2</t>
  </si>
  <si>
    <t>Кабельный ввод КВБц 3</t>
  </si>
  <si>
    <t>ЗАПЧАСТИ (ЗИП)_Узлы управления и дополнительное оборудование</t>
  </si>
  <si>
    <t>2.105</t>
  </si>
  <si>
    <t>2.106</t>
  </si>
  <si>
    <t>2.107</t>
  </si>
  <si>
    <t>2.108</t>
  </si>
  <si>
    <t>2.109</t>
  </si>
  <si>
    <t>2.110</t>
  </si>
  <si>
    <t>2.111</t>
  </si>
  <si>
    <t>2.112</t>
  </si>
  <si>
    <t>2.113</t>
  </si>
  <si>
    <t>2.114</t>
  </si>
  <si>
    <t>2.115</t>
  </si>
  <si>
    <t>2.116</t>
  </si>
  <si>
    <t>2.117</t>
  </si>
  <si>
    <t>2.118</t>
  </si>
  <si>
    <t>2.119</t>
  </si>
  <si>
    <t>2.120</t>
  </si>
  <si>
    <t>2.121</t>
  </si>
  <si>
    <t>2.122</t>
  </si>
  <si>
    <t>2.123</t>
  </si>
  <si>
    <t>2.124</t>
  </si>
  <si>
    <t>2.125</t>
  </si>
  <si>
    <t>2.126</t>
  </si>
  <si>
    <t>2.127</t>
  </si>
  <si>
    <t>2.128</t>
  </si>
  <si>
    <t>2.129</t>
  </si>
  <si>
    <t>2.130</t>
  </si>
  <si>
    <t>2.131</t>
  </si>
  <si>
    <t>2.132</t>
  </si>
  <si>
    <t>2.133</t>
  </si>
  <si>
    <t>2.134</t>
  </si>
  <si>
    <t>2.135</t>
  </si>
  <si>
    <t>2.136</t>
  </si>
  <si>
    <t>2.137</t>
  </si>
  <si>
    <t>2.138</t>
  </si>
  <si>
    <t>2.139</t>
  </si>
  <si>
    <t>2.140</t>
  </si>
  <si>
    <t>2.141</t>
  </si>
  <si>
    <t>2.142</t>
  </si>
  <si>
    <t>Катушка АСА4.768.008</t>
  </si>
  <si>
    <t>Катушка АСА4.768.008-01</t>
  </si>
  <si>
    <t>Катушка АСА4.768.008-02</t>
  </si>
  <si>
    <t>Катушка АСА4.768.014</t>
  </si>
  <si>
    <t>Катушка АСА4.768.014-01</t>
  </si>
  <si>
    <t>Катушка АСА4.768.014-02</t>
  </si>
  <si>
    <t>Контакт БКРА6.622.001</t>
  </si>
  <si>
    <t>Контакт БКРА6.622.001-01</t>
  </si>
  <si>
    <t>Контакт БКРА6.622.004</t>
  </si>
  <si>
    <t>Контакт БКРА6.622.004-01</t>
  </si>
  <si>
    <t>Плата АСА3.660.433</t>
  </si>
  <si>
    <t>Плата АСА3.660.270</t>
  </si>
  <si>
    <t>Плата АСА3.660.270-01</t>
  </si>
  <si>
    <t>Плата АСА3.660.431</t>
  </si>
  <si>
    <t>Плата АСА3.660.431-01</t>
  </si>
  <si>
    <t>Плата АСА3.660.431-02</t>
  </si>
  <si>
    <t>Плата АСА4.135.359</t>
  </si>
  <si>
    <t>Плата АСА4.135.359-01</t>
  </si>
  <si>
    <t>Плата АСА4.135.389</t>
  </si>
  <si>
    <t>Плата АСА4.135.402</t>
  </si>
  <si>
    <t>Плата АСА4.135.403</t>
  </si>
  <si>
    <t>Плата АСА8.047.090</t>
  </si>
  <si>
    <t>Плата АСА8.047.177</t>
  </si>
  <si>
    <t>Плата АСА8.047.177-01</t>
  </si>
  <si>
    <t>Рассекатель БКРА5.885.001-01</t>
  </si>
  <si>
    <t>Рассекатель БКРА5.885.001-02</t>
  </si>
  <si>
    <t>Скоба АСА8.668.037-01</t>
  </si>
  <si>
    <t>Скоба АСА8.668.037-02</t>
  </si>
  <si>
    <t>Электромагнит АСА3.254.003</t>
  </si>
  <si>
    <t>Электромагнит АСА3.254.003-01</t>
  </si>
  <si>
    <t>Электромагнит АСА3.254.009</t>
  </si>
  <si>
    <t>Электромагнит АСА3.254.009-01</t>
  </si>
  <si>
    <t>Электромагнит АСА3.254.009-02</t>
  </si>
  <si>
    <t>Переключатель БКРА5.129.043</t>
  </si>
  <si>
    <t>Кольцо БКРА8.683.106</t>
  </si>
  <si>
    <t>Кольцо БКРА8.683.106-01</t>
  </si>
  <si>
    <t>Манжета 3-20*12 (98-1 НТА) ГОСТ 14896-84</t>
  </si>
  <si>
    <t>Проходник БКРА8.658.040-02</t>
  </si>
  <si>
    <t>Проходник БКРА8.658.012</t>
  </si>
  <si>
    <t>Кольцо БКРА8.658.042-01</t>
  </si>
  <si>
    <t>Гайка накидная БКРА8.930.020</t>
  </si>
  <si>
    <t>Плата АСА8.047.309-01</t>
  </si>
  <si>
    <t>Клапан АСА2.505.023</t>
  </si>
  <si>
    <t>Клапан АСА2.505.023-01</t>
  </si>
  <si>
    <t>Клапан БКРА4.465.003</t>
  </si>
  <si>
    <t>Клапан АСА2.505.022-01</t>
  </si>
  <si>
    <t>Кабельный ввод КВБм 5</t>
  </si>
  <si>
    <t>Кабельный ввод КВБк 4</t>
  </si>
  <si>
    <t>Заглушка ЗВм2</t>
  </si>
  <si>
    <t>Заглушка ЗВм3</t>
  </si>
  <si>
    <t>Кабельный ввод КВБТПм2</t>
  </si>
  <si>
    <t xml:space="preserve">Кабельный ввод КВТПм1 </t>
  </si>
  <si>
    <t xml:space="preserve">Кабельный ввод КВТПм2 </t>
  </si>
  <si>
    <t xml:space="preserve">Кабельный ввод КВТПм3 </t>
  </si>
  <si>
    <t xml:space="preserve">Кабельный ввод КВТПм4 </t>
  </si>
  <si>
    <t>Кабельный ввод КВТПм5</t>
  </si>
  <si>
    <t xml:space="preserve">Манжета БКРА8.687.006 </t>
  </si>
  <si>
    <t>Комплект монтажных частей БКРА4.075.033</t>
  </si>
  <si>
    <t>до 30.06.2026</t>
  </si>
  <si>
    <t>Контакт БКРА6.622.005</t>
  </si>
  <si>
    <t>Контакт БКРА6.622.005-01</t>
  </si>
  <si>
    <t>2.143</t>
  </si>
  <si>
    <t>Директор</t>
  </si>
  <si>
    <t>/П.Е. Кузьмин/</t>
  </si>
  <si>
    <t>цена с НДС 22%</t>
  </si>
  <si>
    <t xml:space="preserve">Прайс-лист на серийную продукцию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</si>
</sst>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0.0000"/>
    <numFmt numFmtId="166" formatCode="_(* #,##0.00_);_(* \(#,##0.00\);_(* &quot;-&quot;??_);_(@_)"/>
  </numFmts>
  <fonts count="50" x14ac:knownFonts="1">
    <font>
      <sz val="11"/>
      <color theme="1"/>
      <name val="Times New Roman"/>
      <family val="2"/>
      <charset val="204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8"/>
      <name val="Arial"/>
      <family val="2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Arial Cyr"/>
      <family val="2"/>
      <charset val="204"/>
    </font>
    <font>
      <sz val="11"/>
      <color indexed="8"/>
      <name val="Times New Roman"/>
      <family val="2"/>
      <charset val="204"/>
    </font>
    <font>
      <sz val="11"/>
      <color indexed="8"/>
      <name val="Times New Roman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color indexed="8"/>
      <name val="Times New Roman"/>
      <family val="1"/>
      <charset val="204"/>
    </font>
    <font>
      <sz val="8"/>
      <name val="Times New Roman"/>
      <family val="2"/>
      <charset val="204"/>
    </font>
    <font>
      <sz val="11"/>
      <color indexed="8"/>
      <name val="Times New Roman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color indexed="8"/>
      <name val="Times New Roman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name val="Times New Roman"/>
      <family val="1"/>
      <charset val="204"/>
    </font>
    <font>
      <sz val="10"/>
      <name val="Arial Cyr"/>
    </font>
    <font>
      <b/>
      <sz val="20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42">
    <xf numFmtId="0" fontId="0" fillId="0" borderId="0"/>
    <xf numFmtId="0" fontId="1" fillId="2" borderId="0" applyNumberFormat="0" applyBorder="0" applyAlignment="0" applyProtection="0"/>
    <xf numFmtId="0" fontId="7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7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7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7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7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7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7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7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7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7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7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7" fillId="0" borderId="0"/>
    <xf numFmtId="0" fontId="1" fillId="0" borderId="0"/>
    <xf numFmtId="0" fontId="1" fillId="0" borderId="0"/>
    <xf numFmtId="0" fontId="40" fillId="0" borderId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5" fillId="0" borderId="0"/>
    <xf numFmtId="0" fontId="26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4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3" fillId="0" borderId="0"/>
    <xf numFmtId="0" fontId="42" fillId="0" borderId="0"/>
    <xf numFmtId="0" fontId="43" fillId="0" borderId="0"/>
    <xf numFmtId="0" fontId="43" fillId="0" borderId="0"/>
    <xf numFmtId="0" fontId="3" fillId="0" borderId="0"/>
    <xf numFmtId="0" fontId="43" fillId="0" borderId="0"/>
    <xf numFmtId="0" fontId="43" fillId="0" borderId="0"/>
    <xf numFmtId="0" fontId="8" fillId="0" borderId="0"/>
    <xf numFmtId="0" fontId="4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26" fillId="0" borderId="0"/>
    <xf numFmtId="0" fontId="43" fillId="0" borderId="0"/>
    <xf numFmtId="0" fontId="26" fillId="0" borderId="0"/>
    <xf numFmtId="0" fontId="27" fillId="0" borderId="0"/>
    <xf numFmtId="0" fontId="8" fillId="0" borderId="0"/>
    <xf numFmtId="0" fontId="8" fillId="0" borderId="0"/>
    <xf numFmtId="0" fontId="43" fillId="0" borderId="0"/>
    <xf numFmtId="0" fontId="43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43" fillId="0" borderId="0"/>
    <xf numFmtId="0" fontId="5" fillId="0" borderId="0"/>
    <xf numFmtId="0" fontId="42" fillId="0" borderId="0"/>
    <xf numFmtId="0" fontId="42" fillId="0" borderId="0"/>
    <xf numFmtId="0" fontId="44" fillId="0" borderId="0"/>
    <xf numFmtId="0" fontId="42" fillId="0" borderId="0"/>
    <xf numFmtId="0" fontId="39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27" fillId="0" borderId="0"/>
    <xf numFmtId="0" fontId="27" fillId="0" borderId="0"/>
    <xf numFmtId="0" fontId="43" fillId="0" borderId="0"/>
    <xf numFmtId="0" fontId="1" fillId="0" borderId="0"/>
    <xf numFmtId="0" fontId="1" fillId="0" borderId="0"/>
    <xf numFmtId="0" fontId="27" fillId="0" borderId="0"/>
    <xf numFmtId="0" fontId="42" fillId="0" borderId="0"/>
    <xf numFmtId="0" fontId="43" fillId="0" borderId="0"/>
    <xf numFmtId="0" fontId="1" fillId="0" borderId="0"/>
    <xf numFmtId="0" fontId="1" fillId="0" borderId="0"/>
    <xf numFmtId="0" fontId="44" fillId="0" borderId="0"/>
    <xf numFmtId="0" fontId="42" fillId="0" borderId="0"/>
    <xf numFmtId="0" fontId="44" fillId="0" borderId="0"/>
    <xf numFmtId="0" fontId="5" fillId="0" borderId="0"/>
    <xf numFmtId="0" fontId="27" fillId="0" borderId="0"/>
    <xf numFmtId="0" fontId="5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27" fillId="0" borderId="0"/>
    <xf numFmtId="0" fontId="27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30" fillId="0" borderId="0"/>
    <xf numFmtId="0" fontId="30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3" fillId="0" borderId="0"/>
    <xf numFmtId="0" fontId="1" fillId="0" borderId="0"/>
    <xf numFmtId="0" fontId="1" fillId="0" borderId="0"/>
    <xf numFmtId="0" fontId="5" fillId="0" borderId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2" fillId="0" borderId="9" applyNumberFormat="0" applyFill="0" applyAlignment="0" applyProtection="0"/>
    <xf numFmtId="0" fontId="25" fillId="0" borderId="0"/>
    <xf numFmtId="0" fontId="23" fillId="0" borderId="0" applyNumberFormat="0" applyFill="0" applyBorder="0" applyAlignment="0" applyProtection="0"/>
    <xf numFmtId="164" fontId="2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8" fillId="0" borderId="0" applyFont="0" applyFill="0" applyBorder="0" applyAlignment="0" applyProtection="0"/>
    <xf numFmtId="166" fontId="2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2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4" fillId="4" borderId="0" applyNumberFormat="0" applyBorder="0" applyAlignment="0" applyProtection="0"/>
    <xf numFmtId="0" fontId="3" fillId="0" borderId="0"/>
    <xf numFmtId="164" fontId="27" fillId="0" borderId="0" applyFont="0" applyFill="0" applyBorder="0" applyAlignment="0" applyProtection="0"/>
  </cellStyleXfs>
  <cellXfs count="62">
    <xf numFmtId="0" fontId="0" fillId="0" borderId="0" xfId="0"/>
    <xf numFmtId="0" fontId="2" fillId="0" borderId="10" xfId="132" applyFont="1" applyFill="1" applyBorder="1" applyAlignment="1" applyProtection="1">
      <alignment horizontal="left" vertical="center" wrapText="1"/>
    </xf>
    <xf numFmtId="10" fontId="2" fillId="0" borderId="10" xfId="518" applyNumberFormat="1" applyFont="1" applyFill="1" applyBorder="1" applyAlignment="1" applyProtection="1">
      <alignment horizontal="center" vertical="center" wrapText="1"/>
    </xf>
    <xf numFmtId="0" fontId="2" fillId="0" borderId="10" xfId="181" applyFont="1" applyFill="1" applyBorder="1" applyAlignment="1" applyProtection="1">
      <alignment horizontal="center" vertical="center" wrapText="1"/>
    </xf>
    <xf numFmtId="0" fontId="4" fillId="0" borderId="10" xfId="181" applyFont="1" applyFill="1" applyBorder="1" applyAlignment="1" applyProtection="1">
      <alignment horizontal="center" vertical="center" wrapText="1"/>
    </xf>
    <xf numFmtId="3" fontId="2" fillId="0" borderId="11" xfId="169" applyNumberFormat="1" applyFont="1" applyFill="1" applyBorder="1" applyAlignment="1" applyProtection="1">
      <alignment horizontal="center" vertical="center"/>
    </xf>
    <xf numFmtId="0" fontId="2" fillId="0" borderId="0" xfId="181" applyFont="1" applyFill="1" applyBorder="1" applyAlignment="1" applyProtection="1">
      <alignment vertical="center" wrapText="1"/>
    </xf>
    <xf numFmtId="4" fontId="2" fillId="0" borderId="10" xfId="181" applyNumberFormat="1" applyFont="1" applyFill="1" applyBorder="1" applyAlignment="1" applyProtection="1">
      <alignment horizontal="center" vertical="center" wrapText="1"/>
    </xf>
    <xf numFmtId="0" fontId="2" fillId="0" borderId="12" xfId="181" applyFont="1" applyFill="1" applyBorder="1" applyAlignment="1" applyProtection="1">
      <alignment horizontal="center" vertical="center" wrapText="1"/>
    </xf>
    <xf numFmtId="164" fontId="2" fillId="0" borderId="10" xfId="807" applyFont="1" applyFill="1" applyBorder="1" applyAlignment="1" applyProtection="1">
      <alignment horizontal="center" vertical="center" wrapText="1"/>
    </xf>
    <xf numFmtId="165" fontId="2" fillId="0" borderId="0" xfId="181" applyNumberFormat="1" applyFont="1" applyFill="1" applyBorder="1" applyAlignment="1" applyProtection="1">
      <alignment vertical="center" wrapText="1"/>
    </xf>
    <xf numFmtId="0" fontId="2" fillId="24" borderId="10" xfId="181" applyFont="1" applyFill="1" applyBorder="1" applyAlignment="1" applyProtection="1">
      <alignment vertical="center" wrapText="1"/>
    </xf>
    <xf numFmtId="3" fontId="2" fillId="24" borderId="10" xfId="169" applyNumberFormat="1" applyFont="1" applyFill="1" applyBorder="1" applyAlignment="1" applyProtection="1">
      <alignment horizontal="center" vertical="center"/>
    </xf>
    <xf numFmtId="0" fontId="4" fillId="24" borderId="10" xfId="132" applyFont="1" applyFill="1" applyBorder="1" applyAlignment="1" applyProtection="1">
      <alignment horizontal="left" vertical="center" wrapText="1"/>
    </xf>
    <xf numFmtId="10" fontId="2" fillId="0" borderId="10" xfId="780" applyNumberFormat="1" applyFont="1" applyFill="1" applyBorder="1" applyAlignment="1" applyProtection="1">
      <alignment horizontal="left" vertical="center" wrapText="1"/>
    </xf>
    <xf numFmtId="165" fontId="2" fillId="24" borderId="10" xfId="181" applyNumberFormat="1" applyFont="1" applyFill="1" applyBorder="1" applyAlignment="1" applyProtection="1">
      <alignment horizontal="center" vertical="center" wrapText="1"/>
    </xf>
    <xf numFmtId="4" fontId="4" fillId="0" borderId="10" xfId="807" applyNumberFormat="1" applyFont="1" applyFill="1" applyBorder="1" applyAlignment="1" applyProtection="1">
      <alignment horizontal="center" vertical="center" wrapText="1"/>
    </xf>
    <xf numFmtId="0" fontId="4" fillId="24" borderId="10" xfId="181" applyFont="1" applyFill="1" applyBorder="1" applyAlignment="1" applyProtection="1">
      <alignment horizontal="center" vertical="center" wrapText="1"/>
    </xf>
    <xf numFmtId="49" fontId="2" fillId="0" borderId="10" xfId="181" applyNumberFormat="1" applyFont="1" applyFill="1" applyBorder="1" applyAlignment="1" applyProtection="1">
      <alignment horizontal="center" vertical="center" wrapText="1"/>
    </xf>
    <xf numFmtId="49" fontId="4" fillId="24" borderId="10" xfId="181" applyNumberFormat="1" applyFont="1" applyFill="1" applyBorder="1" applyAlignment="1" applyProtection="1">
      <alignment horizontal="center" vertical="center" wrapText="1"/>
    </xf>
    <xf numFmtId="0" fontId="31" fillId="0" borderId="10" xfId="0" applyFont="1" applyFill="1" applyBorder="1" applyAlignment="1">
      <alignment horizontal="left" vertical="center" wrapText="1"/>
    </xf>
    <xf numFmtId="0" fontId="45" fillId="0" borderId="10" xfId="181" applyFont="1" applyFill="1" applyBorder="1" applyAlignment="1" applyProtection="1">
      <alignment horizontal="left" vertical="center" wrapText="1"/>
    </xf>
    <xf numFmtId="0" fontId="45" fillId="0" borderId="10" xfId="0" applyFont="1" applyFill="1" applyBorder="1"/>
    <xf numFmtId="0" fontId="31" fillId="0" borderId="10" xfId="0" applyFont="1" applyFill="1" applyBorder="1" applyAlignment="1">
      <alignment vertical="center"/>
    </xf>
    <xf numFmtId="0" fontId="46" fillId="0" borderId="10" xfId="0" applyFont="1" applyFill="1" applyBorder="1" applyAlignment="1">
      <alignment horizontal="left" vertical="center" wrapText="1"/>
    </xf>
    <xf numFmtId="49" fontId="2" fillId="0" borderId="0" xfId="181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>
      <alignment horizontal="left" vertical="center" wrapText="1"/>
    </xf>
    <xf numFmtId="4" fontId="2" fillId="0" borderId="0" xfId="807" applyNumberFormat="1" applyFont="1" applyFill="1" applyBorder="1" applyAlignment="1" applyProtection="1">
      <alignment horizontal="center" vertical="center" wrapText="1"/>
    </xf>
    <xf numFmtId="0" fontId="2" fillId="0" borderId="0" xfId="181" applyFont="1" applyFill="1" applyBorder="1" applyAlignment="1" applyProtection="1">
      <alignment horizontal="center" vertical="center" wrapText="1"/>
    </xf>
    <xf numFmtId="0" fontId="4" fillId="24" borderId="10" xfId="132" applyFont="1" applyFill="1" applyBorder="1" applyAlignment="1">
      <alignment horizontal="left" vertical="center" wrapText="1"/>
    </xf>
    <xf numFmtId="49" fontId="4" fillId="24" borderId="10" xfId="181" applyNumberFormat="1" applyFont="1" applyFill="1" applyBorder="1" applyAlignment="1">
      <alignment horizontal="center" vertical="center" wrapText="1"/>
    </xf>
    <xf numFmtId="49" fontId="2" fillId="0" borderId="10" xfId="181" applyNumberFormat="1" applyFont="1" applyBorder="1" applyAlignment="1">
      <alignment horizontal="center" vertical="center" wrapText="1"/>
    </xf>
    <xf numFmtId="0" fontId="2" fillId="0" borderId="13" xfId="132" applyFont="1" applyFill="1" applyBorder="1" applyAlignment="1" applyProtection="1">
      <alignment horizontal="left" vertical="center" wrapText="1"/>
    </xf>
    <xf numFmtId="0" fontId="2" fillId="0" borderId="13" xfId="181" applyFont="1" applyFill="1" applyBorder="1" applyAlignment="1" applyProtection="1">
      <alignment horizontal="center" vertical="center" wrapText="1"/>
    </xf>
    <xf numFmtId="0" fontId="49" fillId="25" borderId="0" xfId="0" applyFont="1" applyFill="1" applyBorder="1" applyAlignment="1">
      <alignment horizontal="right" vertical="center"/>
    </xf>
    <xf numFmtId="0" fontId="4" fillId="0" borderId="0" xfId="181" applyFont="1" applyFill="1" applyBorder="1" applyAlignment="1" applyProtection="1">
      <alignment vertical="center" wrapText="1"/>
    </xf>
    <xf numFmtId="0" fontId="2" fillId="0" borderId="10" xfId="0" applyFont="1" applyFill="1" applyBorder="1" applyAlignment="1">
      <alignment horizontal="left" vertical="center"/>
    </xf>
    <xf numFmtId="0" fontId="4" fillId="0" borderId="0" xfId="181" applyFont="1" applyFill="1" applyBorder="1" applyAlignment="1" applyProtection="1">
      <alignment vertical="center" wrapText="1"/>
    </xf>
    <xf numFmtId="0" fontId="48" fillId="0" borderId="0" xfId="0" applyFont="1" applyBorder="1" applyAlignment="1">
      <alignment horizontal="left" vertical="center" wrapText="1"/>
    </xf>
    <xf numFmtId="0" fontId="31" fillId="0" borderId="11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1240" applyFont="1" applyBorder="1" applyAlignment="1">
      <alignment horizontal="left" vertical="center" wrapText="1"/>
    </xf>
    <xf numFmtId="0" fontId="2" fillId="0" borderId="10" xfId="1240" applyFont="1" applyBorder="1" applyAlignment="1">
      <alignment horizontal="left" vertical="center"/>
    </xf>
    <xf numFmtId="0" fontId="31" fillId="0" borderId="10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 wrapText="1"/>
    </xf>
    <xf numFmtId="0" fontId="2" fillId="0" borderId="11" xfId="181" applyFont="1" applyFill="1" applyBorder="1" applyAlignment="1" applyProtection="1">
      <alignment horizontal="center" vertical="center" wrapText="1"/>
    </xf>
    <xf numFmtId="0" fontId="2" fillId="0" borderId="10" xfId="181" applyFont="1" applyBorder="1" applyAlignment="1">
      <alignment horizontal="center" vertical="center" wrapText="1"/>
    </xf>
    <xf numFmtId="0" fontId="2" fillId="0" borderId="13" xfId="181" applyFont="1" applyBorder="1" applyAlignment="1">
      <alignment horizontal="center" vertical="center" wrapText="1"/>
    </xf>
    <xf numFmtId="0" fontId="47" fillId="0" borderId="0" xfId="181" applyFont="1" applyFill="1" applyBorder="1" applyAlignment="1" applyProtection="1">
      <alignment horizontal="center" vertical="center"/>
    </xf>
    <xf numFmtId="0" fontId="2" fillId="0" borderId="10" xfId="181" applyFont="1" applyFill="1" applyBorder="1" applyAlignment="1" applyProtection="1">
      <alignment horizontal="left" vertical="center" wrapText="1"/>
    </xf>
    <xf numFmtId="0" fontId="2" fillId="0" borderId="10" xfId="0" applyFont="1" applyFill="1" applyBorder="1"/>
    <xf numFmtId="164" fontId="2" fillId="0" borderId="0" xfId="807" applyFont="1" applyFill="1" applyBorder="1" applyAlignment="1" applyProtection="1">
      <alignment vertical="center" wrapText="1"/>
    </xf>
    <xf numFmtId="164" fontId="4" fillId="0" borderId="10" xfId="807" applyFont="1" applyFill="1" applyBorder="1" applyAlignment="1" applyProtection="1">
      <alignment horizontal="center" vertical="center" wrapText="1"/>
    </xf>
    <xf numFmtId="164" fontId="2" fillId="24" borderId="10" xfId="807" applyFont="1" applyFill="1" applyBorder="1" applyAlignment="1" applyProtection="1">
      <alignment horizontal="center" vertical="center"/>
    </xf>
    <xf numFmtId="164" fontId="4" fillId="0" borderId="0" xfId="807" applyFont="1" applyFill="1" applyBorder="1" applyAlignment="1" applyProtection="1">
      <alignment vertical="center" wrapText="1"/>
    </xf>
    <xf numFmtId="164" fontId="2" fillId="0" borderId="0" xfId="807" applyFont="1" applyFill="1" applyBorder="1" applyAlignment="1" applyProtection="1">
      <alignment horizontal="center" vertical="center" wrapText="1"/>
    </xf>
    <xf numFmtId="164" fontId="49" fillId="25" borderId="0" xfId="807" applyFont="1" applyFill="1" applyBorder="1" applyAlignment="1">
      <alignment horizontal="right" vertical="center"/>
    </xf>
    <xf numFmtId="0" fontId="41" fillId="0" borderId="0" xfId="181" applyFont="1" applyFill="1" applyBorder="1" applyAlignment="1" applyProtection="1">
      <alignment horizontal="center" vertical="center"/>
    </xf>
    <xf numFmtId="0" fontId="47" fillId="0" borderId="0" xfId="181" applyFont="1" applyFill="1" applyBorder="1" applyAlignment="1" applyProtection="1">
      <alignment horizontal="center" vertical="center"/>
    </xf>
    <xf numFmtId="0" fontId="4" fillId="0" borderId="0" xfId="181" applyFont="1" applyFill="1" applyBorder="1" applyAlignment="1" applyProtection="1">
      <alignment vertical="center" wrapText="1"/>
    </xf>
    <xf numFmtId="0" fontId="0" fillId="0" borderId="0" xfId="0" applyBorder="1" applyAlignment="1">
      <alignment vertical="center" wrapText="1"/>
    </xf>
    <xf numFmtId="0" fontId="48" fillId="0" borderId="0" xfId="0" applyFont="1" applyBorder="1" applyAlignment="1">
      <alignment horizontal="left" vertical="center" wrapText="1"/>
    </xf>
  </cellXfs>
  <cellStyles count="1242">
    <cellStyle name="20% - Акцент1" xfId="1"/>
    <cellStyle name="20% - Акцент1 2" xfId="2"/>
    <cellStyle name="20% - Акцент1 2 2" xfId="3"/>
    <cellStyle name="20% - Акцент1 2_Прайс_2016_для расчетов (22.03.2016)" xfId="4"/>
    <cellStyle name="20% - Акцент2" xfId="5"/>
    <cellStyle name="20% - Акцент2 2" xfId="6"/>
    <cellStyle name="20% - Акцент2 2 2" xfId="7"/>
    <cellStyle name="20% - Акцент2 2_Прайс_2016_для расчетов (22.03.2016)" xfId="8"/>
    <cellStyle name="20% - Акцент3" xfId="9"/>
    <cellStyle name="20% - Акцент3 2" xfId="10"/>
    <cellStyle name="20% - Акцент3 2 2" xfId="11"/>
    <cellStyle name="20% - Акцент3 2_Прайс_2016_для расчетов (22.03.2016)" xfId="12"/>
    <cellStyle name="20% - Акцент4" xfId="13"/>
    <cellStyle name="20% - Акцент4 2" xfId="14"/>
    <cellStyle name="20% - Акцент4 2 2" xfId="15"/>
    <cellStyle name="20% - Акцент4 2_Прайс_2016_для расчетов (22.03.2016)" xfId="16"/>
    <cellStyle name="20% - Акцент5" xfId="17"/>
    <cellStyle name="20% - Акцент5 2" xfId="18"/>
    <cellStyle name="20% - Акцент5 2 2" xfId="19"/>
    <cellStyle name="20% - Акцент5 2_Прайс_2016_для расчетов (22.03.2016)" xfId="20"/>
    <cellStyle name="20% - Акцент6" xfId="21"/>
    <cellStyle name="20% - Акцент6 2" xfId="22"/>
    <cellStyle name="20% - Акцент6 2 2" xfId="23"/>
    <cellStyle name="20% - Акцент6 2_Прайс_2016_для расчетов (22.03.2016)" xfId="24"/>
    <cellStyle name="40% - Акцент1" xfId="25"/>
    <cellStyle name="40% - Акцент1 2" xfId="26"/>
    <cellStyle name="40% - Акцент1 2 2" xfId="27"/>
    <cellStyle name="40% - Акцент1 2_Прайс_2016_для расчетов (22.03.2016)" xfId="28"/>
    <cellStyle name="40% - Акцент2" xfId="29"/>
    <cellStyle name="40% - Акцент2 2" xfId="30"/>
    <cellStyle name="40% - Акцент2 2 2" xfId="31"/>
    <cellStyle name="40% - Акцент2 2_Прайс_2016_для расчетов (22.03.2016)" xfId="32"/>
    <cellStyle name="40% - Акцент3" xfId="33"/>
    <cellStyle name="40% - Акцент3 2" xfId="34"/>
    <cellStyle name="40% - Акцент3 2 2" xfId="35"/>
    <cellStyle name="40% - Акцент3 2_Прайс_2016_для расчетов (22.03.2016)" xfId="36"/>
    <cellStyle name="40% - Акцент4" xfId="37"/>
    <cellStyle name="40% - Акцент4 2" xfId="38"/>
    <cellStyle name="40% - Акцент4 2 2" xfId="39"/>
    <cellStyle name="40% - Акцент4 2_Прайс_2016_для расчетов (22.03.2016)" xfId="40"/>
    <cellStyle name="40% - Акцент5" xfId="41"/>
    <cellStyle name="40% - Акцент5 2" xfId="42"/>
    <cellStyle name="40% - Акцент5 2 2" xfId="43"/>
    <cellStyle name="40% - Акцент5 2_Прайс_2016_для расчетов (22.03.2016)" xfId="44"/>
    <cellStyle name="40% - Акцент6" xfId="45"/>
    <cellStyle name="40% - Акцент6 2" xfId="46"/>
    <cellStyle name="40% - Акцент6 2 2" xfId="47"/>
    <cellStyle name="40% - Акцент6 2_Прайс_2016_для расчетов (22.03.2016)" xfId="48"/>
    <cellStyle name="60% - Акцент1" xfId="49"/>
    <cellStyle name="60% - Акцент1 2" xfId="50"/>
    <cellStyle name="60% - Акцент2" xfId="51"/>
    <cellStyle name="60% - Акцент2 2" xfId="52"/>
    <cellStyle name="60% - Акцент3" xfId="53"/>
    <cellStyle name="60% - Акцент3 2" xfId="54"/>
    <cellStyle name="60% - Акцент4" xfId="55"/>
    <cellStyle name="60% - Акцент4 2" xfId="56"/>
    <cellStyle name="60% - Акцент5" xfId="57"/>
    <cellStyle name="60% - Акцент5 2" xfId="58"/>
    <cellStyle name="60% - Акцент6" xfId="59"/>
    <cellStyle name="60% - Акцент6 2" xfId="60"/>
    <cellStyle name="Excel Built-in Normal 1" xfId="61"/>
    <cellStyle name="Excel Built-in Normal 1 2" xfId="62"/>
    <cellStyle name="Excel Built-in Normal 1_Прайс_2016_для расчетов (22.03.2016)" xfId="63"/>
    <cellStyle name="Normal_Bill1350$" xfId="64"/>
    <cellStyle name="Акцент1 2" xfId="65"/>
    <cellStyle name="Акцент2 2" xfId="66"/>
    <cellStyle name="Акцент3 2" xfId="67"/>
    <cellStyle name="Акцент4 2" xfId="68"/>
    <cellStyle name="Акцент5 2" xfId="69"/>
    <cellStyle name="Акцент6 2" xfId="70"/>
    <cellStyle name="Ввод  2" xfId="71"/>
    <cellStyle name="Ввод  2 2" xfId="72"/>
    <cellStyle name="Ввод  2 2 2" xfId="73"/>
    <cellStyle name="Ввод  2 2 3" xfId="74"/>
    <cellStyle name="Ввод  2 2_Прайс_2016_для расчетов (22.03.2016)" xfId="75"/>
    <cellStyle name="Ввод  2 3" xfId="76"/>
    <cellStyle name="Ввод  2 4" xfId="77"/>
    <cellStyle name="Ввод  2_Прайс_2016_для расчетов (22.03.2016)" xfId="78"/>
    <cellStyle name="Вывод 2" xfId="79"/>
    <cellStyle name="Вывод 2 2" xfId="80"/>
    <cellStyle name="Вывод 2 2 2" xfId="81"/>
    <cellStyle name="Вывод 2 2 3" xfId="82"/>
    <cellStyle name="Вывод 2 2_Прайс_2016_для расчетов (22.03.2016)" xfId="83"/>
    <cellStyle name="Вывод 2 3" xfId="84"/>
    <cellStyle name="Вывод 2 4" xfId="85"/>
    <cellStyle name="Вывод 2_Прайс_2016_для расчетов (22.03.2016)" xfId="86"/>
    <cellStyle name="Вычисление 2" xfId="87"/>
    <cellStyle name="Вычисление 2 2" xfId="88"/>
    <cellStyle name="Вычисление 2 2 2" xfId="89"/>
    <cellStyle name="Вычисление 2 2 3" xfId="90"/>
    <cellStyle name="Вычисление 2 2_Прайс_2016_для расчетов (22.03.2016)" xfId="91"/>
    <cellStyle name="Вычисление 2 3" xfId="92"/>
    <cellStyle name="Вычисление 2 4" xfId="93"/>
    <cellStyle name="Вычисление 2_Прайс_2016_для расчетов (22.03.2016)" xfId="94"/>
    <cellStyle name="Заголовок 1 2" xfId="95"/>
    <cellStyle name="Заголовок 2 2" xfId="96"/>
    <cellStyle name="Заголовок 3 2" xfId="97"/>
    <cellStyle name="Заголовок 4 2" xfId="98"/>
    <cellStyle name="Итог 2" xfId="99"/>
    <cellStyle name="Итог 2 2" xfId="100"/>
    <cellStyle name="Итог 2 2 2" xfId="101"/>
    <cellStyle name="Итог 2 2 3" xfId="102"/>
    <cellStyle name="Итог 2 2_Прайс_2016_для расчетов (22.03.2016)" xfId="103"/>
    <cellStyle name="Итог 2 3" xfId="104"/>
    <cellStyle name="Итог 2 4" xfId="105"/>
    <cellStyle name="Итог 2_Прайс_2016_для расчетов (22.03.2016)" xfId="106"/>
    <cellStyle name="Контрольная ячейка 2" xfId="107"/>
    <cellStyle name="Название 2" xfId="108"/>
    <cellStyle name="Нейтральный 2" xfId="109"/>
    <cellStyle name="Обычный" xfId="0" builtinId="0"/>
    <cellStyle name="Обычный 10" xfId="110"/>
    <cellStyle name="Обычный 10 2" xfId="111"/>
    <cellStyle name="Обычный 10 2 2" xfId="112"/>
    <cellStyle name="Обычный 10 2 3" xfId="113"/>
    <cellStyle name="Обычный 10 2 4" xfId="114"/>
    <cellStyle name="Обычный 10 2 4 2" xfId="115"/>
    <cellStyle name="Обычный 10 2_Прайс_2016_для расчетов (22.03.2016)" xfId="116"/>
    <cellStyle name="Обычный 10 3" xfId="117"/>
    <cellStyle name="Обычный 11" xfId="118"/>
    <cellStyle name="Обычный 11 2" xfId="119"/>
    <cellStyle name="Обычный 12" xfId="120"/>
    <cellStyle name="Обычный 12 2" xfId="121"/>
    <cellStyle name="Обычный 12 3" xfId="122"/>
    <cellStyle name="Обычный 13" xfId="123"/>
    <cellStyle name="Обычный 14" xfId="124"/>
    <cellStyle name="Обычный 14 2" xfId="125"/>
    <cellStyle name="Обычный 15" xfId="126"/>
    <cellStyle name="Обычный 15 2" xfId="127"/>
    <cellStyle name="Обычный 16" xfId="128"/>
    <cellStyle name="Обычный 17" xfId="129"/>
    <cellStyle name="Обычный 18" xfId="130"/>
    <cellStyle name="Обычный 19" xfId="131"/>
    <cellStyle name="Обычный 2" xfId="132"/>
    <cellStyle name="Обычный 2 2" xfId="133"/>
    <cellStyle name="Обычный 2 2 2 2" xfId="1240"/>
    <cellStyle name="Обычный 2 3" xfId="134"/>
    <cellStyle name="Обычный 2 3 10" xfId="135"/>
    <cellStyle name="Обычный 2 3 2" xfId="136"/>
    <cellStyle name="Обычный 2 3 2 2" xfId="137"/>
    <cellStyle name="Обычный 2 3 2 3" xfId="138"/>
    <cellStyle name="Обычный 2 3 2 3 2" xfId="139"/>
    <cellStyle name="Обычный 2 3 2 3 3" xfId="140"/>
    <cellStyle name="Обычный 2 3 2 4" xfId="141"/>
    <cellStyle name="Обычный 2 3 3" xfId="142"/>
    <cellStyle name="Обычный 2 3 4" xfId="143"/>
    <cellStyle name="Обычный 2 3 5" xfId="144"/>
    <cellStyle name="Обычный 2 3 6" xfId="145"/>
    <cellStyle name="Обычный 2 3 7" xfId="146"/>
    <cellStyle name="Обычный 2 3 8" xfId="147"/>
    <cellStyle name="Обычный 2 3 9" xfId="148"/>
    <cellStyle name="Обычный 2 3_11009 Челябинск-Петровск" xfId="149"/>
    <cellStyle name="Обычный 2 4" xfId="150"/>
    <cellStyle name="Обычный 2 4 2" xfId="151"/>
    <cellStyle name="Обычный 2 4 3" xfId="152"/>
    <cellStyle name="Обычный 2 4 3 2" xfId="153"/>
    <cellStyle name="Обычный 2 5" xfId="154"/>
    <cellStyle name="Обычный 2 5 2" xfId="155"/>
    <cellStyle name="Обычный 2 5 3" xfId="156"/>
    <cellStyle name="Обычный 2 6" xfId="157"/>
    <cellStyle name="Обычный 2_11705 Ростов-Майкоп" xfId="158"/>
    <cellStyle name="Обычный 20" xfId="159"/>
    <cellStyle name="Обычный 21" xfId="160"/>
    <cellStyle name="Обычный 22" xfId="161"/>
    <cellStyle name="Обычный 23" xfId="162"/>
    <cellStyle name="Обычный 24" xfId="163"/>
    <cellStyle name="Обычный 25" xfId="164"/>
    <cellStyle name="Обычный 26" xfId="165"/>
    <cellStyle name="Обычный 27" xfId="166"/>
    <cellStyle name="Обычный 28" xfId="167"/>
    <cellStyle name="Обычный 29" xfId="168"/>
    <cellStyle name="Обычный 3" xfId="169"/>
    <cellStyle name="Обычный 3 2" xfId="170"/>
    <cellStyle name="Обычный 3 2 2" xfId="171"/>
    <cellStyle name="Обычный 3 3" xfId="172"/>
    <cellStyle name="Обычный 3 4" xfId="173"/>
    <cellStyle name="Обычный 3 5" xfId="174"/>
    <cellStyle name="Обычный 3 6" xfId="175"/>
    <cellStyle name="Обычный 30" xfId="176"/>
    <cellStyle name="Обычный 31" xfId="177"/>
    <cellStyle name="Обычный 32" xfId="178"/>
    <cellStyle name="Обычный 33" xfId="179"/>
    <cellStyle name="Обычный 34" xfId="180"/>
    <cellStyle name="Обычный 4" xfId="181"/>
    <cellStyle name="Обычный 4 10" xfId="182"/>
    <cellStyle name="Обычный 4 10 2" xfId="183"/>
    <cellStyle name="Обычный 4 10 3" xfId="184"/>
    <cellStyle name="Обычный 4 11" xfId="185"/>
    <cellStyle name="Обычный 4 11 2" xfId="186"/>
    <cellStyle name="Обычный 4 11 3" xfId="187"/>
    <cellStyle name="Обычный 4 12" xfId="188"/>
    <cellStyle name="Обычный 4 13" xfId="189"/>
    <cellStyle name="Обычный 4 13 2" xfId="190"/>
    <cellStyle name="Обычный 4 14" xfId="191"/>
    <cellStyle name="Обычный 4 2" xfId="192"/>
    <cellStyle name="Обычный 4 2 10" xfId="193"/>
    <cellStyle name="Обычный 4 2 2" xfId="194"/>
    <cellStyle name="Обычный 4 2 2 2" xfId="195"/>
    <cellStyle name="Обычный 4 2 2 2 2" xfId="196"/>
    <cellStyle name="Обычный 4 2 2 2 2 2" xfId="197"/>
    <cellStyle name="Обычный 4 2 2 2 2 3" xfId="198"/>
    <cellStyle name="Обычный 4 2 2 2 3" xfId="199"/>
    <cellStyle name="Обычный 4 2 2 2 4" xfId="200"/>
    <cellStyle name="Обычный 4 2 2 2_11491 Челябинск-Петровск" xfId="201"/>
    <cellStyle name="Обычный 4 2 2 3" xfId="202"/>
    <cellStyle name="Обычный 4 2 2 3 2" xfId="203"/>
    <cellStyle name="Обычный 4 2 2 3 2 2" xfId="204"/>
    <cellStyle name="Обычный 4 2 2 3 2 3" xfId="205"/>
    <cellStyle name="Обычный 4 2 2 3 3" xfId="206"/>
    <cellStyle name="Обычный 4 2 2 3 4" xfId="207"/>
    <cellStyle name="Обычный 4 2 2 3_11491 Челябинск-Петровск" xfId="208"/>
    <cellStyle name="Обычный 4 2 2 4" xfId="209"/>
    <cellStyle name="Обычный 4 2 2 4 2" xfId="210"/>
    <cellStyle name="Обычный 4 2 2 4 3" xfId="211"/>
    <cellStyle name="Обычный 4 2 2 5" xfId="212"/>
    <cellStyle name="Обычный 4 2 2 5 2" xfId="213"/>
    <cellStyle name="Обычный 4 2 2 5 3" xfId="214"/>
    <cellStyle name="Обычный 4 2 2 6" xfId="215"/>
    <cellStyle name="Обычный 4 2 2 7" xfId="216"/>
    <cellStyle name="Обычный 4 2 2_11491 Челябинск-Петровск" xfId="217"/>
    <cellStyle name="Обычный 4 2 3" xfId="218"/>
    <cellStyle name="Обычный 4 2 3 2" xfId="219"/>
    <cellStyle name="Обычный 4 2 3 2 2" xfId="220"/>
    <cellStyle name="Обычный 4 2 3 2 2 2" xfId="221"/>
    <cellStyle name="Обычный 4 2 3 2 2 3" xfId="222"/>
    <cellStyle name="Обычный 4 2 3 2 3" xfId="223"/>
    <cellStyle name="Обычный 4 2 3 2 4" xfId="224"/>
    <cellStyle name="Обычный 4 2 3 2_11491 Челябинск-Петровск" xfId="225"/>
    <cellStyle name="Обычный 4 2 3 3" xfId="226"/>
    <cellStyle name="Обычный 4 2 3 3 2" xfId="227"/>
    <cellStyle name="Обычный 4 2 3 3 2 2" xfId="228"/>
    <cellStyle name="Обычный 4 2 3 3 2 3" xfId="229"/>
    <cellStyle name="Обычный 4 2 3 3 3" xfId="230"/>
    <cellStyle name="Обычный 4 2 3 3 4" xfId="231"/>
    <cellStyle name="Обычный 4 2 3 3_11491 Челябинск-Петровск" xfId="232"/>
    <cellStyle name="Обычный 4 2 3 4" xfId="233"/>
    <cellStyle name="Обычный 4 2 3 4 2" xfId="234"/>
    <cellStyle name="Обычный 4 2 3 4 3" xfId="235"/>
    <cellStyle name="Обычный 4 2 3 5" xfId="236"/>
    <cellStyle name="Обычный 4 2 3 6" xfId="237"/>
    <cellStyle name="Обычный 4 2 3_11491 Челябинск-Петровск" xfId="238"/>
    <cellStyle name="Обычный 4 2 4" xfId="239"/>
    <cellStyle name="Обычный 4 2 4 2" xfId="240"/>
    <cellStyle name="Обычный 4 2 4 2 2" xfId="241"/>
    <cellStyle name="Обычный 4 2 4 2 2 2" xfId="242"/>
    <cellStyle name="Обычный 4 2 4 2 2 3" xfId="243"/>
    <cellStyle name="Обычный 4 2 4 2 3" xfId="244"/>
    <cellStyle name="Обычный 4 2 4 2 4" xfId="245"/>
    <cellStyle name="Обычный 4 2 4 2_11491 Челябинск-Петровск" xfId="246"/>
    <cellStyle name="Обычный 4 2 4 3" xfId="247"/>
    <cellStyle name="Обычный 4 2 4 3 2" xfId="248"/>
    <cellStyle name="Обычный 4 2 4 3 2 2" xfId="249"/>
    <cellStyle name="Обычный 4 2 4 3 2 3" xfId="250"/>
    <cellStyle name="Обычный 4 2 4 3 3" xfId="251"/>
    <cellStyle name="Обычный 4 2 4 3 4" xfId="252"/>
    <cellStyle name="Обычный 4 2 4 3_11491 Челябинск-Петровск" xfId="253"/>
    <cellStyle name="Обычный 4 2 4 4" xfId="254"/>
    <cellStyle name="Обычный 4 2 4 4 2" xfId="255"/>
    <cellStyle name="Обычный 4 2 4 4 3" xfId="256"/>
    <cellStyle name="Обычный 4 2 4 5" xfId="257"/>
    <cellStyle name="Обычный 4 2 4 6" xfId="258"/>
    <cellStyle name="Обычный 4 2 4_11491 Челябинск-Петровск" xfId="259"/>
    <cellStyle name="Обычный 4 2 5" xfId="260"/>
    <cellStyle name="Обычный 4 2 5 2" xfId="261"/>
    <cellStyle name="Обычный 4 2 5 2 2" xfId="262"/>
    <cellStyle name="Обычный 4 2 5 2 3" xfId="263"/>
    <cellStyle name="Обычный 4 2 5 3" xfId="264"/>
    <cellStyle name="Обычный 4 2 5 4" xfId="265"/>
    <cellStyle name="Обычный 4 2 5_11491 Челябинск-Петровск" xfId="266"/>
    <cellStyle name="Обычный 4 2 6" xfId="267"/>
    <cellStyle name="Обычный 4 2 6 2" xfId="268"/>
    <cellStyle name="Обычный 4 2 6 2 2" xfId="269"/>
    <cellStyle name="Обычный 4 2 6 2 3" xfId="270"/>
    <cellStyle name="Обычный 4 2 6 3" xfId="271"/>
    <cellStyle name="Обычный 4 2 6 4" xfId="272"/>
    <cellStyle name="Обычный 4 2 6_11491 Челябинск-Петровск" xfId="273"/>
    <cellStyle name="Обычный 4 2 7" xfId="274"/>
    <cellStyle name="Обычный 4 2 7 2" xfId="275"/>
    <cellStyle name="Обычный 4 2 7 3" xfId="276"/>
    <cellStyle name="Обычный 4 2 8" xfId="277"/>
    <cellStyle name="Обычный 4 2 8 2" xfId="278"/>
    <cellStyle name="Обычный 4 2 8 3" xfId="279"/>
    <cellStyle name="Обычный 4 2 9" xfId="280"/>
    <cellStyle name="Обычный 4 2_11491 Челябинск-Петровск" xfId="281"/>
    <cellStyle name="Обычный 4 3" xfId="282"/>
    <cellStyle name="Обычный 4 3 2" xfId="283"/>
    <cellStyle name="Обычный 4 3 2 2" xfId="284"/>
    <cellStyle name="Обычный 4 3 2 2 2" xfId="285"/>
    <cellStyle name="Обычный 4 3 2 2 3" xfId="286"/>
    <cellStyle name="Обычный 4 3 2 3" xfId="287"/>
    <cellStyle name="Обычный 4 3 2 4" xfId="288"/>
    <cellStyle name="Обычный 4 3 2_11491 Челябинск-Петровск" xfId="289"/>
    <cellStyle name="Обычный 4 3 3" xfId="290"/>
    <cellStyle name="Обычный 4 3 3 2" xfId="291"/>
    <cellStyle name="Обычный 4 3 3 2 2" xfId="292"/>
    <cellStyle name="Обычный 4 3 3 2 3" xfId="293"/>
    <cellStyle name="Обычный 4 3 3 3" xfId="294"/>
    <cellStyle name="Обычный 4 3 3 4" xfId="295"/>
    <cellStyle name="Обычный 4 3 3_11491 Челябинск-Петровск" xfId="296"/>
    <cellStyle name="Обычный 4 3 4" xfId="297"/>
    <cellStyle name="Обычный 4 3 4 2" xfId="298"/>
    <cellStyle name="Обычный 4 3 4 3" xfId="299"/>
    <cellStyle name="Обычный 4 3 5" xfId="300"/>
    <cellStyle name="Обычный 4 3 5 2" xfId="301"/>
    <cellStyle name="Обычный 4 3 5 3" xfId="302"/>
    <cellStyle name="Обычный 4 3 6" xfId="303"/>
    <cellStyle name="Обычный 4 3 6 2" xfId="304"/>
    <cellStyle name="Обычный 4 3 7" xfId="305"/>
    <cellStyle name="Обычный 4 3_11491 Челябинск-Петровск" xfId="306"/>
    <cellStyle name="Обычный 4 4" xfId="307"/>
    <cellStyle name="Обычный 4 4 2" xfId="308"/>
    <cellStyle name="Обычный 4 4 2 2" xfId="309"/>
    <cellStyle name="Обычный 4 4 2 2 2" xfId="310"/>
    <cellStyle name="Обычный 4 4 2 2 3" xfId="311"/>
    <cellStyle name="Обычный 4 4 2 3" xfId="312"/>
    <cellStyle name="Обычный 4 4 2 4" xfId="313"/>
    <cellStyle name="Обычный 4 4 2_11491 Челябинск-Петровск" xfId="314"/>
    <cellStyle name="Обычный 4 4 3" xfId="315"/>
    <cellStyle name="Обычный 4 4 3 2" xfId="316"/>
    <cellStyle name="Обычный 4 4 3 2 2" xfId="317"/>
    <cellStyle name="Обычный 4 4 3 2 3" xfId="318"/>
    <cellStyle name="Обычный 4 4 3 3" xfId="319"/>
    <cellStyle name="Обычный 4 4 3 4" xfId="320"/>
    <cellStyle name="Обычный 4 4 3_11491 Челябинск-Петровск" xfId="321"/>
    <cellStyle name="Обычный 4 4 4" xfId="322"/>
    <cellStyle name="Обычный 4 4 4 2" xfId="323"/>
    <cellStyle name="Обычный 4 4 4 3" xfId="324"/>
    <cellStyle name="Обычный 4 4 5" xfId="325"/>
    <cellStyle name="Обычный 4 4 5 2" xfId="326"/>
    <cellStyle name="Обычный 4 4 5 3" xfId="327"/>
    <cellStyle name="Обычный 4 4 6" xfId="328"/>
    <cellStyle name="Обычный 4 4 7" xfId="329"/>
    <cellStyle name="Обычный 4 4 8" xfId="330"/>
    <cellStyle name="Обычный 4 4_11491 Челябинск-Петровск" xfId="331"/>
    <cellStyle name="Обычный 4 5" xfId="332"/>
    <cellStyle name="Обычный 4 5 2" xfId="333"/>
    <cellStyle name="Обычный 4 5 2 2" xfId="334"/>
    <cellStyle name="Обычный 4 5 2 2 2" xfId="335"/>
    <cellStyle name="Обычный 4 5 2 2 3" xfId="336"/>
    <cellStyle name="Обычный 4 5 2 3" xfId="337"/>
    <cellStyle name="Обычный 4 5 2 4" xfId="338"/>
    <cellStyle name="Обычный 4 5 2_11491 Челябинск-Петровск" xfId="339"/>
    <cellStyle name="Обычный 4 5 3" xfId="340"/>
    <cellStyle name="Обычный 4 5 3 2" xfId="341"/>
    <cellStyle name="Обычный 4 5 3 2 2" xfId="342"/>
    <cellStyle name="Обычный 4 5 3 2 3" xfId="343"/>
    <cellStyle name="Обычный 4 5 3 3" xfId="344"/>
    <cellStyle name="Обычный 4 5 3 4" xfId="345"/>
    <cellStyle name="Обычный 4 5 3_11491 Челябинск-Петровск" xfId="346"/>
    <cellStyle name="Обычный 4 5 4" xfId="347"/>
    <cellStyle name="Обычный 4 5 5" xfId="348"/>
    <cellStyle name="Обычный 4 5 5 2" xfId="349"/>
    <cellStyle name="Обычный 4 5 5 3" xfId="350"/>
    <cellStyle name="Обычный 4 5 6" xfId="351"/>
    <cellStyle name="Обычный 4 5 7" xfId="352"/>
    <cellStyle name="Обычный 4 5_11491 Челябинск-Петровск" xfId="353"/>
    <cellStyle name="Обычный 4 6" xfId="354"/>
    <cellStyle name="Обычный 4 6 2" xfId="355"/>
    <cellStyle name="Обычный 4 6 2 2" xfId="356"/>
    <cellStyle name="Обычный 4 6 2 2 2" xfId="357"/>
    <cellStyle name="Обычный 4 6 2 2 3" xfId="358"/>
    <cellStyle name="Обычный 4 6 2 3" xfId="359"/>
    <cellStyle name="Обычный 4 6 2 4" xfId="360"/>
    <cellStyle name="Обычный 4 6 2_11491 Челябинск-Петровск" xfId="361"/>
    <cellStyle name="Обычный 4 6 3" xfId="362"/>
    <cellStyle name="Обычный 4 6 3 2" xfId="363"/>
    <cellStyle name="Обычный 4 6 3 2 2" xfId="364"/>
    <cellStyle name="Обычный 4 6 3 2 3" xfId="365"/>
    <cellStyle name="Обычный 4 6 3 3" xfId="366"/>
    <cellStyle name="Обычный 4 6 3 4" xfId="367"/>
    <cellStyle name="Обычный 4 6 3_11491 Челябинск-Петровск" xfId="368"/>
    <cellStyle name="Обычный 4 6 4" xfId="369"/>
    <cellStyle name="Обычный 4 6 5" xfId="370"/>
    <cellStyle name="Обычный 4 6 5 2" xfId="371"/>
    <cellStyle name="Обычный 4 6 5 3" xfId="372"/>
    <cellStyle name="Обычный 4 6 6" xfId="373"/>
    <cellStyle name="Обычный 4 6 7" xfId="374"/>
    <cellStyle name="Обычный 4 6_11491 Челябинск-Петровск" xfId="375"/>
    <cellStyle name="Обычный 4 7" xfId="376"/>
    <cellStyle name="Обычный 4 7 2" xfId="377"/>
    <cellStyle name="Обычный 4 7 2 2" xfId="378"/>
    <cellStyle name="Обычный 4 7 2 2 2" xfId="379"/>
    <cellStyle name="Обычный 4 7 2 2 3" xfId="380"/>
    <cellStyle name="Обычный 4 7 2 3" xfId="381"/>
    <cellStyle name="Обычный 4 7 2 4" xfId="382"/>
    <cellStyle name="Обычный 4 7 2_11491 Челябинск-Петровск" xfId="383"/>
    <cellStyle name="Обычный 4 7 3" xfId="384"/>
    <cellStyle name="Обычный 4 7 3 2" xfId="385"/>
    <cellStyle name="Обычный 4 7 3 2 2" xfId="386"/>
    <cellStyle name="Обычный 4 7 3 2 3" xfId="387"/>
    <cellStyle name="Обычный 4 7 3 3" xfId="388"/>
    <cellStyle name="Обычный 4 7 3 4" xfId="389"/>
    <cellStyle name="Обычный 4 7 3_11491 Челябинск-Петровск" xfId="390"/>
    <cellStyle name="Обычный 4 7 4" xfId="391"/>
    <cellStyle name="Обычный 4 7 4 2" xfId="392"/>
    <cellStyle name="Обычный 4 7 4 3" xfId="393"/>
    <cellStyle name="Обычный 4 7 5" xfId="394"/>
    <cellStyle name="Обычный 4 7 6" xfId="395"/>
    <cellStyle name="Обычный 4 7_11491 Челябинск-Петровск" xfId="396"/>
    <cellStyle name="Обычный 4 8" xfId="397"/>
    <cellStyle name="Обычный 4 8 2" xfId="398"/>
    <cellStyle name="Обычный 4 8 2 2" xfId="399"/>
    <cellStyle name="Обычный 4 8 2 3" xfId="400"/>
    <cellStyle name="Обычный 4 8 3" xfId="401"/>
    <cellStyle name="Обычный 4 8 4" xfId="402"/>
    <cellStyle name="Обычный 4 8_11491 Челябинск-Петровск" xfId="403"/>
    <cellStyle name="Обычный 4 9" xfId="404"/>
    <cellStyle name="Обычный 4 9 2" xfId="405"/>
    <cellStyle name="Обычный 4 9 2 2" xfId="406"/>
    <cellStyle name="Обычный 4 9 2 3" xfId="407"/>
    <cellStyle name="Обычный 4 9 3" xfId="408"/>
    <cellStyle name="Обычный 4 9 4" xfId="409"/>
    <cellStyle name="Обычный 4 9_11491 Челябинск-Петровск" xfId="410"/>
    <cellStyle name="Обычный 4_11491 Челябинск-Петровск" xfId="411"/>
    <cellStyle name="Обычный 5" xfId="412"/>
    <cellStyle name="Обычный 5 2" xfId="413"/>
    <cellStyle name="Обычный 5 2 2" xfId="414"/>
    <cellStyle name="Обычный 5 2 3" xfId="415"/>
    <cellStyle name="Обычный 5 3" xfId="416"/>
    <cellStyle name="Обычный 5 3 2" xfId="417"/>
    <cellStyle name="Обычный 5 3 3" xfId="418"/>
    <cellStyle name="Обычный 5_11009 Челябинск-Петровск" xfId="419"/>
    <cellStyle name="Обычный 6" xfId="420"/>
    <cellStyle name="Обычный 6 2" xfId="421"/>
    <cellStyle name="Обычный 6 2 2" xfId="422"/>
    <cellStyle name="Обычный 6 2 3" xfId="423"/>
    <cellStyle name="Обычный 6 3" xfId="424"/>
    <cellStyle name="Обычный 6 4" xfId="425"/>
    <cellStyle name="Обычный 6 5" xfId="426"/>
    <cellStyle name="Обычный 6 6" xfId="427"/>
    <cellStyle name="Обычный 6_11491 Челябинск-Петровск" xfId="428"/>
    <cellStyle name="Обычный 7" xfId="429"/>
    <cellStyle name="Обычный 7 2" xfId="430"/>
    <cellStyle name="Обычный 7 2 2" xfId="431"/>
    <cellStyle name="Обычный 7 2 3" xfId="432"/>
    <cellStyle name="Обычный 8" xfId="433"/>
    <cellStyle name="Обычный 8 10" xfId="434"/>
    <cellStyle name="Обычный 8 2" xfId="435"/>
    <cellStyle name="Обычный 8 2 2" xfId="436"/>
    <cellStyle name="Обычный 8 2 2 2" xfId="437"/>
    <cellStyle name="Обычный 8 2 2 2 2" xfId="438"/>
    <cellStyle name="Обычный 8 2 2 2 3" xfId="439"/>
    <cellStyle name="Обычный 8 2 2 3" xfId="440"/>
    <cellStyle name="Обычный 8 2 2 4" xfId="441"/>
    <cellStyle name="Обычный 8 2 2_11491 Челябинск-Петровск" xfId="442"/>
    <cellStyle name="Обычный 8 2 3" xfId="443"/>
    <cellStyle name="Обычный 8 2 3 2" xfId="444"/>
    <cellStyle name="Обычный 8 2 3 2 2" xfId="445"/>
    <cellStyle name="Обычный 8 2 3 2 3" xfId="446"/>
    <cellStyle name="Обычный 8 2 3 3" xfId="447"/>
    <cellStyle name="Обычный 8 2 3 4" xfId="448"/>
    <cellStyle name="Обычный 8 2 3_11491 Челябинск-Петровск" xfId="449"/>
    <cellStyle name="Обычный 8 2 4" xfId="450"/>
    <cellStyle name="Обычный 8 2 4 2" xfId="451"/>
    <cellStyle name="Обычный 8 2 4 3" xfId="452"/>
    <cellStyle name="Обычный 8 2 5" xfId="453"/>
    <cellStyle name="Обычный 8 2 5 2" xfId="454"/>
    <cellStyle name="Обычный 8 2 5 3" xfId="455"/>
    <cellStyle name="Обычный 8 2 6" xfId="456"/>
    <cellStyle name="Обычный 8 2 7" xfId="457"/>
    <cellStyle name="Обычный 8 2_11491 Челябинск-Петровск" xfId="458"/>
    <cellStyle name="Обычный 8 3" xfId="459"/>
    <cellStyle name="Обычный 8 3 2" xfId="460"/>
    <cellStyle name="Обычный 8 3 2 2" xfId="461"/>
    <cellStyle name="Обычный 8 3 2 2 2" xfId="462"/>
    <cellStyle name="Обычный 8 3 2 2 3" xfId="463"/>
    <cellStyle name="Обычный 8 3 2 3" xfId="464"/>
    <cellStyle name="Обычный 8 3 2 4" xfId="465"/>
    <cellStyle name="Обычный 8 3 2_11491 Челябинск-Петровск" xfId="466"/>
    <cellStyle name="Обычный 8 3 3" xfId="467"/>
    <cellStyle name="Обычный 8 3 3 2" xfId="468"/>
    <cellStyle name="Обычный 8 3 3 2 2" xfId="469"/>
    <cellStyle name="Обычный 8 3 3 2 3" xfId="470"/>
    <cellStyle name="Обычный 8 3 3 3" xfId="471"/>
    <cellStyle name="Обычный 8 3 3 4" xfId="472"/>
    <cellStyle name="Обычный 8 3 3_11491 Челябинск-Петровск" xfId="473"/>
    <cellStyle name="Обычный 8 3 4" xfId="474"/>
    <cellStyle name="Обычный 8 3 4 2" xfId="475"/>
    <cellStyle name="Обычный 8 3 4 3" xfId="476"/>
    <cellStyle name="Обычный 8 3 5" xfId="477"/>
    <cellStyle name="Обычный 8 3 6" xfId="478"/>
    <cellStyle name="Обычный 8 3_11491 Челябинск-Петровск" xfId="479"/>
    <cellStyle name="Обычный 8 4" xfId="480"/>
    <cellStyle name="Обычный 8 4 2" xfId="481"/>
    <cellStyle name="Обычный 8 4 2 2" xfId="482"/>
    <cellStyle name="Обычный 8 4 2 3" xfId="483"/>
    <cellStyle name="Обычный 8 4 3" xfId="484"/>
    <cellStyle name="Обычный 8 4 4" xfId="485"/>
    <cellStyle name="Обычный 8 4_11491 Челябинск-Петровск" xfId="486"/>
    <cellStyle name="Обычный 8 5" xfId="487"/>
    <cellStyle name="Обычный 8 5 2" xfId="488"/>
    <cellStyle name="Обычный 8 5 2 2" xfId="489"/>
    <cellStyle name="Обычный 8 5 2 3" xfId="490"/>
    <cellStyle name="Обычный 8 5 3" xfId="491"/>
    <cellStyle name="Обычный 8 5 4" xfId="492"/>
    <cellStyle name="Обычный 8 5_11491 Челябинск-Петровск" xfId="493"/>
    <cellStyle name="Обычный 8 6" xfId="494"/>
    <cellStyle name="Обычный 8 6 2" xfId="495"/>
    <cellStyle name="Обычный 8 6 3" xfId="496"/>
    <cellStyle name="Обычный 8 7" xfId="497"/>
    <cellStyle name="Обычный 8 7 2" xfId="498"/>
    <cellStyle name="Обычный 8 7 3" xfId="499"/>
    <cellStyle name="Обычный 8 8" xfId="500"/>
    <cellStyle name="Обычный 8 9" xfId="501"/>
    <cellStyle name="Обычный 8_11491 Челябинск-Петровск" xfId="502"/>
    <cellStyle name="Обычный 9" xfId="503"/>
    <cellStyle name="Обычный 9 2" xfId="504"/>
    <cellStyle name="Обычный 9 2 2" xfId="505"/>
    <cellStyle name="Обычный 9 2 3" xfId="506"/>
    <cellStyle name="Обычный 9 3" xfId="507"/>
    <cellStyle name="Плохой 2" xfId="508"/>
    <cellStyle name="Пояснение 2" xfId="509"/>
    <cellStyle name="Примечание 2" xfId="510"/>
    <cellStyle name="Примечание 2 2" xfId="511"/>
    <cellStyle name="Примечание 2 2 2" xfId="512"/>
    <cellStyle name="Примечание 2 2 3" xfId="513"/>
    <cellStyle name="Примечание 2 2_Прайс_2016_для расчетов (22.03.2016)" xfId="514"/>
    <cellStyle name="Примечание 2 3" xfId="515"/>
    <cellStyle name="Примечание 2 4" xfId="516"/>
    <cellStyle name="Примечание 2_Прайс_2016_для расчетов (22.03.2016)" xfId="517"/>
    <cellStyle name="Процентный" xfId="518" builtinId="5"/>
    <cellStyle name="Процентный 2" xfId="519"/>
    <cellStyle name="Процентный 2 10" xfId="520"/>
    <cellStyle name="Процентный 2 10 2" xfId="521"/>
    <cellStyle name="Процентный 2 10 3" xfId="522"/>
    <cellStyle name="Процентный 2 10 4" xfId="523"/>
    <cellStyle name="Процентный 2 11" xfId="524"/>
    <cellStyle name="Процентный 2 12" xfId="525"/>
    <cellStyle name="Процентный 2 13" xfId="526"/>
    <cellStyle name="Процентный 2 2" xfId="527"/>
    <cellStyle name="Процентный 2 2 2" xfId="528"/>
    <cellStyle name="Процентный 2 2 2 2" xfId="529"/>
    <cellStyle name="Процентный 2 2 2 2 2" xfId="530"/>
    <cellStyle name="Процентный 2 2 2 2 2 2" xfId="531"/>
    <cellStyle name="Процентный 2 2 2 2 2 2 2" xfId="532"/>
    <cellStyle name="Процентный 2 2 2 2 2 3" xfId="533"/>
    <cellStyle name="Процентный 2 2 2 2 2 4" xfId="534"/>
    <cellStyle name="Процентный 2 2 2 2 2 5" xfId="535"/>
    <cellStyle name="Процентный 2 2 2 2 3" xfId="536"/>
    <cellStyle name="Процентный 2 2 2 2 3 2" xfId="537"/>
    <cellStyle name="Процентный 2 2 2 2 4" xfId="538"/>
    <cellStyle name="Процентный 2 2 2 2 5" xfId="539"/>
    <cellStyle name="Процентный 2 2 2 2 6" xfId="540"/>
    <cellStyle name="Процентный 2 2 2 3" xfId="541"/>
    <cellStyle name="Процентный 2 2 2 3 2" xfId="542"/>
    <cellStyle name="Процентный 2 2 2 3 2 2" xfId="543"/>
    <cellStyle name="Процентный 2 2 2 3 2 2 2" xfId="544"/>
    <cellStyle name="Процентный 2 2 2 3 2 3" xfId="545"/>
    <cellStyle name="Процентный 2 2 2 3 2 4" xfId="546"/>
    <cellStyle name="Процентный 2 2 2 3 2 5" xfId="547"/>
    <cellStyle name="Процентный 2 2 2 3 3" xfId="548"/>
    <cellStyle name="Процентный 2 2 2 3 3 2" xfId="549"/>
    <cellStyle name="Процентный 2 2 2 3 4" xfId="550"/>
    <cellStyle name="Процентный 2 2 2 3 5" xfId="551"/>
    <cellStyle name="Процентный 2 2 2 3 6" xfId="552"/>
    <cellStyle name="Процентный 2 2 2 4" xfId="553"/>
    <cellStyle name="Процентный 2 2 2 4 2" xfId="554"/>
    <cellStyle name="Процентный 2 2 2 4 2 2" xfId="555"/>
    <cellStyle name="Процентный 2 2 2 4 3" xfId="556"/>
    <cellStyle name="Процентный 2 2 2 4 4" xfId="557"/>
    <cellStyle name="Процентный 2 2 2 4 5" xfId="558"/>
    <cellStyle name="Процентный 2 2 2 5" xfId="559"/>
    <cellStyle name="Процентный 2 2 2 5 2" xfId="560"/>
    <cellStyle name="Процентный 2 2 2 6" xfId="561"/>
    <cellStyle name="Процентный 2 2 2 7" xfId="562"/>
    <cellStyle name="Процентный 2 2 2 8" xfId="563"/>
    <cellStyle name="Процентный 2 2 3" xfId="564"/>
    <cellStyle name="Процентный 2 2 3 2" xfId="565"/>
    <cellStyle name="Процентный 2 2 3 2 2" xfId="566"/>
    <cellStyle name="Процентный 2 2 3 2 2 2" xfId="567"/>
    <cellStyle name="Процентный 2 2 3 2 2 2 2" xfId="568"/>
    <cellStyle name="Процентный 2 2 3 2 2 3" xfId="569"/>
    <cellStyle name="Процентный 2 2 3 2 2 4" xfId="570"/>
    <cellStyle name="Процентный 2 2 3 2 2 5" xfId="571"/>
    <cellStyle name="Процентный 2 2 3 2 3" xfId="572"/>
    <cellStyle name="Процентный 2 2 3 2 3 2" xfId="573"/>
    <cellStyle name="Процентный 2 2 3 2 4" xfId="574"/>
    <cellStyle name="Процентный 2 2 3 2 5" xfId="575"/>
    <cellStyle name="Процентный 2 2 3 2 6" xfId="576"/>
    <cellStyle name="Процентный 2 2 3 3" xfId="577"/>
    <cellStyle name="Процентный 2 2 3 3 2" xfId="578"/>
    <cellStyle name="Процентный 2 2 3 3 2 2" xfId="579"/>
    <cellStyle name="Процентный 2 2 3 3 2 2 2" xfId="580"/>
    <cellStyle name="Процентный 2 2 3 3 2 3" xfId="581"/>
    <cellStyle name="Процентный 2 2 3 3 2 4" xfId="582"/>
    <cellStyle name="Процентный 2 2 3 3 2 5" xfId="583"/>
    <cellStyle name="Процентный 2 2 3 3 3" xfId="584"/>
    <cellStyle name="Процентный 2 2 3 3 3 2" xfId="585"/>
    <cellStyle name="Процентный 2 2 3 3 4" xfId="586"/>
    <cellStyle name="Процентный 2 2 3 3 5" xfId="587"/>
    <cellStyle name="Процентный 2 2 3 3 6" xfId="588"/>
    <cellStyle name="Процентный 2 2 3 4" xfId="589"/>
    <cellStyle name="Процентный 2 2 3 4 2" xfId="590"/>
    <cellStyle name="Процентный 2 2 3 4 2 2" xfId="591"/>
    <cellStyle name="Процентный 2 2 3 4 3" xfId="592"/>
    <cellStyle name="Процентный 2 2 3 4 4" xfId="593"/>
    <cellStyle name="Процентный 2 2 3 4 5" xfId="594"/>
    <cellStyle name="Процентный 2 2 3 5" xfId="595"/>
    <cellStyle name="Процентный 2 2 3 5 2" xfId="596"/>
    <cellStyle name="Процентный 2 2 3 6" xfId="597"/>
    <cellStyle name="Процентный 2 2 3 7" xfId="598"/>
    <cellStyle name="Процентный 2 2 3 8" xfId="599"/>
    <cellStyle name="Процентный 2 2 4" xfId="600"/>
    <cellStyle name="Процентный 2 2 4 2" xfId="601"/>
    <cellStyle name="Процентный 2 2 4 2 2" xfId="602"/>
    <cellStyle name="Процентный 2 2 4 2 2 2" xfId="603"/>
    <cellStyle name="Процентный 2 2 4 2 3" xfId="604"/>
    <cellStyle name="Процентный 2 2 4 2 4" xfId="605"/>
    <cellStyle name="Процентный 2 2 4 2 5" xfId="606"/>
    <cellStyle name="Процентный 2 2 4 3" xfId="607"/>
    <cellStyle name="Процентный 2 2 4 3 2" xfId="608"/>
    <cellStyle name="Процентный 2 2 4 4" xfId="609"/>
    <cellStyle name="Процентный 2 2 4 5" xfId="610"/>
    <cellStyle name="Процентный 2 2 4 6" xfId="611"/>
    <cellStyle name="Процентный 2 2 5" xfId="612"/>
    <cellStyle name="Процентный 2 2 5 2" xfId="613"/>
    <cellStyle name="Процентный 2 2 5 2 2" xfId="614"/>
    <cellStyle name="Процентный 2 2 5 2 2 2" xfId="615"/>
    <cellStyle name="Процентный 2 2 5 2 3" xfId="616"/>
    <cellStyle name="Процентный 2 2 5 2 4" xfId="617"/>
    <cellStyle name="Процентный 2 2 5 2 5" xfId="618"/>
    <cellStyle name="Процентный 2 2 5 3" xfId="619"/>
    <cellStyle name="Процентный 2 2 5 3 2" xfId="620"/>
    <cellStyle name="Процентный 2 2 5 4" xfId="621"/>
    <cellStyle name="Процентный 2 2 5 5" xfId="622"/>
    <cellStyle name="Процентный 2 2 5 6" xfId="623"/>
    <cellStyle name="Процентный 2 2 6" xfId="624"/>
    <cellStyle name="Процентный 2 2 6 2" xfId="625"/>
    <cellStyle name="Процентный 2 2 7" xfId="626"/>
    <cellStyle name="Процентный 2 2 7 2" xfId="627"/>
    <cellStyle name="Процентный 2 2 7 2 2" xfId="628"/>
    <cellStyle name="Процентный 2 2 7 3" xfId="629"/>
    <cellStyle name="Процентный 2 2 7 4" xfId="630"/>
    <cellStyle name="Процентный 2 2 7 5" xfId="631"/>
    <cellStyle name="Процентный 2 2 8" xfId="632"/>
    <cellStyle name="Процентный 2 2 8 2" xfId="633"/>
    <cellStyle name="Процентный 2 2 9" xfId="634"/>
    <cellStyle name="Процентный 2 3" xfId="635"/>
    <cellStyle name="Процентный 2 3 2" xfId="636"/>
    <cellStyle name="Процентный 2 3 2 2" xfId="637"/>
    <cellStyle name="Процентный 2 3 2 2 2" xfId="638"/>
    <cellStyle name="Процентный 2 3 2 2 2 2" xfId="639"/>
    <cellStyle name="Процентный 2 3 2 2 3" xfId="640"/>
    <cellStyle name="Процентный 2 3 2 2 4" xfId="641"/>
    <cellStyle name="Процентный 2 3 2 2 5" xfId="642"/>
    <cellStyle name="Процентный 2 3 2 3" xfId="643"/>
    <cellStyle name="Процентный 2 3 2 3 2" xfId="644"/>
    <cellStyle name="Процентный 2 3 2 4" xfId="645"/>
    <cellStyle name="Процентный 2 3 2 5" xfId="646"/>
    <cellStyle name="Процентный 2 3 2 6" xfId="647"/>
    <cellStyle name="Процентный 2 3 3" xfId="648"/>
    <cellStyle name="Процентный 2 3 3 2" xfId="649"/>
    <cellStyle name="Процентный 2 3 3 2 2" xfId="650"/>
    <cellStyle name="Процентный 2 3 3 2 2 2" xfId="651"/>
    <cellStyle name="Процентный 2 3 3 2 3" xfId="652"/>
    <cellStyle name="Процентный 2 3 3 2 4" xfId="653"/>
    <cellStyle name="Процентный 2 3 3 2 5" xfId="654"/>
    <cellStyle name="Процентный 2 3 3 3" xfId="655"/>
    <cellStyle name="Процентный 2 3 3 3 2" xfId="656"/>
    <cellStyle name="Процентный 2 3 3 4" xfId="657"/>
    <cellStyle name="Процентный 2 3 3 5" xfId="658"/>
    <cellStyle name="Процентный 2 3 3 6" xfId="659"/>
    <cellStyle name="Процентный 2 3 4" xfId="660"/>
    <cellStyle name="Процентный 2 3 4 2" xfId="661"/>
    <cellStyle name="Процентный 2 3 4 2 2" xfId="662"/>
    <cellStyle name="Процентный 2 3 4 3" xfId="663"/>
    <cellStyle name="Процентный 2 3 4 4" xfId="664"/>
    <cellStyle name="Процентный 2 3 4 5" xfId="665"/>
    <cellStyle name="Процентный 2 3 5" xfId="666"/>
    <cellStyle name="Процентный 2 3 5 2" xfId="667"/>
    <cellStyle name="Процентный 2 3 6" xfId="668"/>
    <cellStyle name="Процентный 2 3 7" xfId="669"/>
    <cellStyle name="Процентный 2 3 8" xfId="670"/>
    <cellStyle name="Процентный 2 4" xfId="671"/>
    <cellStyle name="Процентный 2 4 2" xfId="672"/>
    <cellStyle name="Процентный 2 4 2 2" xfId="673"/>
    <cellStyle name="Процентный 2 4 2 2 2" xfId="674"/>
    <cellStyle name="Процентный 2 4 2 2 2 2" xfId="675"/>
    <cellStyle name="Процентный 2 4 2 2 3" xfId="676"/>
    <cellStyle name="Процентный 2 4 2 2 4" xfId="677"/>
    <cellStyle name="Процентный 2 4 2 2 5" xfId="678"/>
    <cellStyle name="Процентный 2 4 2 3" xfId="679"/>
    <cellStyle name="Процентный 2 4 2 3 2" xfId="680"/>
    <cellStyle name="Процентный 2 4 2 4" xfId="681"/>
    <cellStyle name="Процентный 2 4 2 5" xfId="682"/>
    <cellStyle name="Процентный 2 4 2 6" xfId="683"/>
    <cellStyle name="Процентный 2 4 3" xfId="684"/>
    <cellStyle name="Процентный 2 4 3 2" xfId="685"/>
    <cellStyle name="Процентный 2 4 3 2 2" xfId="686"/>
    <cellStyle name="Процентный 2 4 3 2 2 2" xfId="687"/>
    <cellStyle name="Процентный 2 4 3 2 3" xfId="688"/>
    <cellStyle name="Процентный 2 4 3 2 4" xfId="689"/>
    <cellStyle name="Процентный 2 4 3 2 5" xfId="690"/>
    <cellStyle name="Процентный 2 4 3 3" xfId="691"/>
    <cellStyle name="Процентный 2 4 3 3 2" xfId="692"/>
    <cellStyle name="Процентный 2 4 3 4" xfId="693"/>
    <cellStyle name="Процентный 2 4 3 5" xfId="694"/>
    <cellStyle name="Процентный 2 4 3 6" xfId="695"/>
    <cellStyle name="Процентный 2 4 4" xfId="696"/>
    <cellStyle name="Процентный 2 4 4 2" xfId="697"/>
    <cellStyle name="Процентный 2 4 4 2 2" xfId="698"/>
    <cellStyle name="Процентный 2 4 4 3" xfId="699"/>
    <cellStyle name="Процентный 2 4 4 4" xfId="700"/>
    <cellStyle name="Процентный 2 4 4 5" xfId="701"/>
    <cellStyle name="Процентный 2 4 5" xfId="702"/>
    <cellStyle name="Процентный 2 4 5 2" xfId="703"/>
    <cellStyle name="Процентный 2 4 6" xfId="704"/>
    <cellStyle name="Процентный 2 4 7" xfId="705"/>
    <cellStyle name="Процентный 2 4 8" xfId="706"/>
    <cellStyle name="Процентный 2 5" xfId="707"/>
    <cellStyle name="Процентный 2 5 2" xfId="708"/>
    <cellStyle name="Процентный 2 5 2 2" xfId="709"/>
    <cellStyle name="Процентный 2 5 2 2 2" xfId="710"/>
    <cellStyle name="Процентный 2 5 2 2 2 2" xfId="711"/>
    <cellStyle name="Процентный 2 5 2 2 3" xfId="712"/>
    <cellStyle name="Процентный 2 5 2 2 4" xfId="713"/>
    <cellStyle name="Процентный 2 5 2 2 5" xfId="714"/>
    <cellStyle name="Процентный 2 5 2 3" xfId="715"/>
    <cellStyle name="Процентный 2 5 2 3 2" xfId="716"/>
    <cellStyle name="Процентный 2 5 2 4" xfId="717"/>
    <cellStyle name="Процентный 2 5 2 5" xfId="718"/>
    <cellStyle name="Процентный 2 5 2 6" xfId="719"/>
    <cellStyle name="Процентный 2 5 3" xfId="720"/>
    <cellStyle name="Процентный 2 5 3 2" xfId="721"/>
    <cellStyle name="Процентный 2 5 3 2 2" xfId="722"/>
    <cellStyle name="Процентный 2 5 3 2 2 2" xfId="723"/>
    <cellStyle name="Процентный 2 5 3 2 3" xfId="724"/>
    <cellStyle name="Процентный 2 5 3 2 4" xfId="725"/>
    <cellStyle name="Процентный 2 5 3 2 5" xfId="726"/>
    <cellStyle name="Процентный 2 5 3 3" xfId="727"/>
    <cellStyle name="Процентный 2 5 3 3 2" xfId="728"/>
    <cellStyle name="Процентный 2 5 3 4" xfId="729"/>
    <cellStyle name="Процентный 2 5 3 5" xfId="730"/>
    <cellStyle name="Процентный 2 5 3 6" xfId="731"/>
    <cellStyle name="Процентный 2 5 4" xfId="732"/>
    <cellStyle name="Процентный 2 5 4 2" xfId="733"/>
    <cellStyle name="Процентный 2 5 4 2 2" xfId="734"/>
    <cellStyle name="Процентный 2 5 4 3" xfId="735"/>
    <cellStyle name="Процентный 2 5 4 4" xfId="736"/>
    <cellStyle name="Процентный 2 5 4 5" xfId="737"/>
    <cellStyle name="Процентный 2 5 5" xfId="738"/>
    <cellStyle name="Процентный 2 5 5 2" xfId="739"/>
    <cellStyle name="Процентный 2 5 6" xfId="740"/>
    <cellStyle name="Процентный 2 5 7" xfId="741"/>
    <cellStyle name="Процентный 2 5 8" xfId="742"/>
    <cellStyle name="Процентный 2 6" xfId="743"/>
    <cellStyle name="Процентный 2 6 2" xfId="744"/>
    <cellStyle name="Процентный 2 6 2 2" xfId="745"/>
    <cellStyle name="Процентный 2 6 2 2 2" xfId="746"/>
    <cellStyle name="Процентный 2 6 2 3" xfId="747"/>
    <cellStyle name="Процентный 2 6 2 4" xfId="748"/>
    <cellStyle name="Процентный 2 6 2 5" xfId="749"/>
    <cellStyle name="Процентный 2 6 3" xfId="750"/>
    <cellStyle name="Процентный 2 6 3 2" xfId="751"/>
    <cellStyle name="Процентный 2 6 4" xfId="752"/>
    <cellStyle name="Процентный 2 6 5" xfId="753"/>
    <cellStyle name="Процентный 2 6 6" xfId="754"/>
    <cellStyle name="Процентный 2 7" xfId="755"/>
    <cellStyle name="Процентный 2 7 2" xfId="756"/>
    <cellStyle name="Процентный 2 7 2 2" xfId="757"/>
    <cellStyle name="Процентный 2 7 2 2 2" xfId="758"/>
    <cellStyle name="Процентный 2 7 2 3" xfId="759"/>
    <cellStyle name="Процентный 2 7 2 4" xfId="760"/>
    <cellStyle name="Процентный 2 7 2 5" xfId="761"/>
    <cellStyle name="Процентный 2 7 3" xfId="762"/>
    <cellStyle name="Процентный 2 7 3 2" xfId="763"/>
    <cellStyle name="Процентный 2 7 4" xfId="764"/>
    <cellStyle name="Процентный 2 7 5" xfId="765"/>
    <cellStyle name="Процентный 2 7 6" xfId="766"/>
    <cellStyle name="Процентный 2 8" xfId="767"/>
    <cellStyle name="Процентный 2 8 2" xfId="768"/>
    <cellStyle name="Процентный 2 8 2 2" xfId="769"/>
    <cellStyle name="Процентный 2 8 3" xfId="770"/>
    <cellStyle name="Процентный 2 8 4" xfId="771"/>
    <cellStyle name="Процентный 2 8 5" xfId="772"/>
    <cellStyle name="Процентный 2 9" xfId="773"/>
    <cellStyle name="Процентный 2 9 2" xfId="774"/>
    <cellStyle name="Процентный 2 9 2 2" xfId="775"/>
    <cellStyle name="Процентный 2 9 3" xfId="776"/>
    <cellStyle name="Процентный 2 9 4" xfId="777"/>
    <cellStyle name="Процентный 2 9 5" xfId="778"/>
    <cellStyle name="Процентный 3" xfId="779"/>
    <cellStyle name="Процентный 3 2" xfId="780"/>
    <cellStyle name="Процентный 3 2 2" xfId="781"/>
    <cellStyle name="Процентный 3 3" xfId="782"/>
    <cellStyle name="Процентный 3 3 2" xfId="783"/>
    <cellStyle name="Процентный 3 3 3" xfId="784"/>
    <cellStyle name="Процентный 3 3 4" xfId="785"/>
    <cellStyle name="Процентный 3 4" xfId="786"/>
    <cellStyle name="Процентный 3 5" xfId="787"/>
    <cellStyle name="Процентный 4" xfId="788"/>
    <cellStyle name="Процентный 4 2" xfId="789"/>
    <cellStyle name="Процентный 4 3" xfId="790"/>
    <cellStyle name="Процентный 4 4" xfId="791"/>
    <cellStyle name="Процентный 4 4 2" xfId="792"/>
    <cellStyle name="Процентный 4 5" xfId="793"/>
    <cellStyle name="Процентный 5" xfId="794"/>
    <cellStyle name="Процентный 5 2" xfId="795"/>
    <cellStyle name="Процентный 5 2 2" xfId="796"/>
    <cellStyle name="Процентный 5 2 3" xfId="797"/>
    <cellStyle name="Процентный 5 2 4" xfId="798"/>
    <cellStyle name="Процентный 5 3" xfId="799"/>
    <cellStyle name="Процентный 6" xfId="800"/>
    <cellStyle name="Процентный 6 2" xfId="801"/>
    <cellStyle name="Процентный 7" xfId="802"/>
    <cellStyle name="Процентный 8" xfId="803"/>
    <cellStyle name="Связанная ячейка 2" xfId="804"/>
    <cellStyle name="Стиль 1" xfId="805"/>
    <cellStyle name="Текст предупреждения 2" xfId="806"/>
    <cellStyle name="Финансовый" xfId="807" builtinId="3"/>
    <cellStyle name="Финансовый 10" xfId="1241"/>
    <cellStyle name="Финансовый 2" xfId="808"/>
    <cellStyle name="Финансовый 2 10" xfId="809"/>
    <cellStyle name="Финансовый 2 11" xfId="810"/>
    <cellStyle name="Финансовый 2 2" xfId="811"/>
    <cellStyle name="Финансовый 2 2 2" xfId="812"/>
    <cellStyle name="Финансовый 2 2 2 2" xfId="813"/>
    <cellStyle name="Финансовый 2 2 2 2 2" xfId="814"/>
    <cellStyle name="Финансовый 2 2 2 3" xfId="815"/>
    <cellStyle name="Финансовый 2 2 2 3 2" xfId="816"/>
    <cellStyle name="Финансовый 2 2 2 4" xfId="817"/>
    <cellStyle name="Финансовый 2 2 2 4 2" xfId="818"/>
    <cellStyle name="Финансовый 2 2 2 5" xfId="819"/>
    <cellStyle name="Финансовый 2 2 3" xfId="820"/>
    <cellStyle name="Финансовый 2 2 3 2" xfId="821"/>
    <cellStyle name="Финансовый 2 2 3 2 2" xfId="822"/>
    <cellStyle name="Финансовый 2 2 3 3" xfId="823"/>
    <cellStyle name="Финансовый 2 2 3 4" xfId="824"/>
    <cellStyle name="Финансовый 2 2 3 5" xfId="825"/>
    <cellStyle name="Финансовый 2 2 4" xfId="826"/>
    <cellStyle name="Финансовый 2 2 4 2" xfId="827"/>
    <cellStyle name="Финансовый 2 2 5" xfId="828"/>
    <cellStyle name="Финансовый 2 2 5 2" xfId="829"/>
    <cellStyle name="Финансовый 2 2 6" xfId="830"/>
    <cellStyle name="Финансовый 2 2 7" xfId="831"/>
    <cellStyle name="Финансовый 2 3" xfId="832"/>
    <cellStyle name="Финансовый 2 3 2" xfId="833"/>
    <cellStyle name="Финансовый 2 3 2 2" xfId="834"/>
    <cellStyle name="Финансовый 2 3 2 2 2" xfId="835"/>
    <cellStyle name="Финансовый 2 3 2 3" xfId="836"/>
    <cellStyle name="Финансовый 2 3 2 3 2" xfId="837"/>
    <cellStyle name="Финансовый 2 3 2 4" xfId="838"/>
    <cellStyle name="Финансовый 2 3 2 4 2" xfId="839"/>
    <cellStyle name="Финансовый 2 3 2 5" xfId="840"/>
    <cellStyle name="Финансовый 2 3 3" xfId="841"/>
    <cellStyle name="Финансовый 2 3 3 2" xfId="842"/>
    <cellStyle name="Финансовый 2 3 3 3" xfId="843"/>
    <cellStyle name="Финансовый 2 3 3 4" xfId="844"/>
    <cellStyle name="Финансовый 2 3 3 5" xfId="845"/>
    <cellStyle name="Финансовый 2 3 4" xfId="846"/>
    <cellStyle name="Финансовый 2 3 4 2" xfId="847"/>
    <cellStyle name="Финансовый 2 3 5" xfId="848"/>
    <cellStyle name="Финансовый 2 3 5 2" xfId="849"/>
    <cellStyle name="Финансовый 2 3 6" xfId="850"/>
    <cellStyle name="Финансовый 2 4" xfId="851"/>
    <cellStyle name="Финансовый 2 4 2" xfId="852"/>
    <cellStyle name="Финансовый 2 4 2 2" xfId="853"/>
    <cellStyle name="Финансовый 2 4 3" xfId="854"/>
    <cellStyle name="Финансовый 2 4 3 2" xfId="855"/>
    <cellStyle name="Финансовый 2 4 4" xfId="856"/>
    <cellStyle name="Финансовый 2 4 4 2" xfId="857"/>
    <cellStyle name="Финансовый 2 4 5" xfId="858"/>
    <cellStyle name="Финансовый 2 5" xfId="859"/>
    <cellStyle name="Финансовый 2 5 2" xfId="860"/>
    <cellStyle name="Финансовый 2 5 2 2" xfId="861"/>
    <cellStyle name="Финансовый 2 5 3" xfId="862"/>
    <cellStyle name="Финансовый 2 5 3 2" xfId="863"/>
    <cellStyle name="Финансовый 2 5 4" xfId="864"/>
    <cellStyle name="Финансовый 2 5 4 2" xfId="865"/>
    <cellStyle name="Финансовый 2 5 5" xfId="866"/>
    <cellStyle name="Финансовый 2 6" xfId="867"/>
    <cellStyle name="Финансовый 2 6 2" xfId="868"/>
    <cellStyle name="Финансовый 2 6 2 2" xfId="869"/>
    <cellStyle name="Финансовый 2 6 3" xfId="870"/>
    <cellStyle name="Финансовый 2 6 4" xfId="871"/>
    <cellStyle name="Финансовый 2 6 5" xfId="872"/>
    <cellStyle name="Финансовый 2 7" xfId="873"/>
    <cellStyle name="Финансовый 2 7 2" xfId="874"/>
    <cellStyle name="Финансовый 2 8" xfId="875"/>
    <cellStyle name="Финансовый 2 8 2" xfId="876"/>
    <cellStyle name="Финансовый 2 9" xfId="877"/>
    <cellStyle name="Финансовый 3" xfId="878"/>
    <cellStyle name="Финансовый 3 2" xfId="879"/>
    <cellStyle name="Финансовый 3 2 2" xfId="880"/>
    <cellStyle name="Финансовый 3 2 2 2" xfId="881"/>
    <cellStyle name="Финансовый 3 2 2 2 2" xfId="882"/>
    <cellStyle name="Финансовый 3 2 2 2 3" xfId="883"/>
    <cellStyle name="Финансовый 3 2 2 2 4" xfId="884"/>
    <cellStyle name="Финансовый 3 2 2 2 5" xfId="885"/>
    <cellStyle name="Финансовый 3 2 2 3" xfId="886"/>
    <cellStyle name="Финансовый 3 2 2 3 2" xfId="887"/>
    <cellStyle name="Финансовый 3 2 2 4" xfId="888"/>
    <cellStyle name="Финансовый 3 2 2 4 2" xfId="889"/>
    <cellStyle name="Финансовый 3 2 2 5" xfId="890"/>
    <cellStyle name="Финансовый 3 2 2 6" xfId="891"/>
    <cellStyle name="Финансовый 3 2 3" xfId="892"/>
    <cellStyle name="Финансовый 3 2 3 2" xfId="893"/>
    <cellStyle name="Финансовый 3 2 3 2 2" xfId="894"/>
    <cellStyle name="Финансовый 3 2 3 2 2 2" xfId="895"/>
    <cellStyle name="Финансовый 3 2 3 2 3" xfId="896"/>
    <cellStyle name="Финансовый 3 2 3 2 4" xfId="897"/>
    <cellStyle name="Финансовый 3 2 3 2 5" xfId="898"/>
    <cellStyle name="Финансовый 3 2 3 3" xfId="899"/>
    <cellStyle name="Финансовый 3 2 3 3 2" xfId="900"/>
    <cellStyle name="Финансовый 3 2 3 3 3" xfId="901"/>
    <cellStyle name="Финансовый 3 2 3 4" xfId="902"/>
    <cellStyle name="Финансовый 3 2 3 4 2" xfId="903"/>
    <cellStyle name="Финансовый 3 2 3 5" xfId="904"/>
    <cellStyle name="Финансовый 3 2 3 6" xfId="905"/>
    <cellStyle name="Финансовый 3 2 4" xfId="906"/>
    <cellStyle name="Финансовый 3 2 4 2" xfId="907"/>
    <cellStyle name="Финансовый 3 2 4 2 2" xfId="908"/>
    <cellStyle name="Финансовый 3 2 4 3" xfId="909"/>
    <cellStyle name="Финансовый 3 2 4 4" xfId="910"/>
    <cellStyle name="Финансовый 3 2 4 5" xfId="911"/>
    <cellStyle name="Финансовый 3 2 5" xfId="912"/>
    <cellStyle name="Финансовый 3 2 5 2" xfId="913"/>
    <cellStyle name="Финансовый 3 2 5 3" xfId="914"/>
    <cellStyle name="Финансовый 3 2 6" xfId="915"/>
    <cellStyle name="Финансовый 3 2 6 2" xfId="916"/>
    <cellStyle name="Финансовый 3 2 7" xfId="917"/>
    <cellStyle name="Финансовый 3 2 8" xfId="918"/>
    <cellStyle name="Финансовый 3 3" xfId="919"/>
    <cellStyle name="Финансовый 3 3 2" xfId="920"/>
    <cellStyle name="Финансовый 3 3 2 2" xfId="921"/>
    <cellStyle name="Финансовый 3 3 3" xfId="922"/>
    <cellStyle name="Финансовый 3 3 3 2" xfId="923"/>
    <cellStyle name="Финансовый 3 3 4" xfId="924"/>
    <cellStyle name="Финансовый 3 3 4 2" xfId="925"/>
    <cellStyle name="Финансовый 3 3 5" xfId="926"/>
    <cellStyle name="Финансовый 3 3 6" xfId="927"/>
    <cellStyle name="Финансовый 3 3 7" xfId="928"/>
    <cellStyle name="Финансовый 3 4" xfId="929"/>
    <cellStyle name="Финансовый 3 4 2" xfId="930"/>
    <cellStyle name="Финансовый 3 4 3" xfId="931"/>
    <cellStyle name="Финансовый 3 4 4" xfId="932"/>
    <cellStyle name="Финансовый 3 4 5" xfId="933"/>
    <cellStyle name="Финансовый 3 5" xfId="934"/>
    <cellStyle name="Финансовый 3 5 2" xfId="935"/>
    <cellStyle name="Финансовый 3 6" xfId="936"/>
    <cellStyle name="Финансовый 3 6 2" xfId="937"/>
    <cellStyle name="Финансовый 3 7" xfId="938"/>
    <cellStyle name="Финансовый 3 8" xfId="939"/>
    <cellStyle name="Финансовый 3 9" xfId="940"/>
    <cellStyle name="Финансовый 4" xfId="941"/>
    <cellStyle name="Финансовый 4 10" xfId="942"/>
    <cellStyle name="Финансовый 4 10 2" xfId="943"/>
    <cellStyle name="Финансовый 4 11" xfId="944"/>
    <cellStyle name="Финансовый 4 12" xfId="945"/>
    <cellStyle name="Финансовый 4 13" xfId="946"/>
    <cellStyle name="Финансовый 4 2" xfId="947"/>
    <cellStyle name="Финансовый 4 2 10" xfId="948"/>
    <cellStyle name="Финансовый 4 2 11" xfId="949"/>
    <cellStyle name="Финансовый 4 2 2" xfId="950"/>
    <cellStyle name="Финансовый 4 2 2 2" xfId="951"/>
    <cellStyle name="Финансовый 4 2 2 2 2" xfId="952"/>
    <cellStyle name="Финансовый 4 2 2 2 2 2" xfId="953"/>
    <cellStyle name="Финансовый 4 2 2 2 2 3" xfId="954"/>
    <cellStyle name="Финансовый 4 2 2 2 2 4" xfId="955"/>
    <cellStyle name="Финансовый 4 2 2 2 2 5" xfId="956"/>
    <cellStyle name="Финансовый 4 2 2 2 3" xfId="957"/>
    <cellStyle name="Финансовый 4 2 2 2 3 2" xfId="958"/>
    <cellStyle name="Финансовый 4 2 2 2 4" xfId="959"/>
    <cellStyle name="Финансовый 4 2 2 2 4 2" xfId="960"/>
    <cellStyle name="Финансовый 4 2 2 2 5" xfId="961"/>
    <cellStyle name="Финансовый 4 2 2 2 6" xfId="962"/>
    <cellStyle name="Финансовый 4 2 2 2 7" xfId="963"/>
    <cellStyle name="Финансовый 4 2 2 3" xfId="964"/>
    <cellStyle name="Финансовый 4 2 2 3 2" xfId="965"/>
    <cellStyle name="Финансовый 4 2 2 3 3" xfId="966"/>
    <cellStyle name="Финансовый 4 2 2 3 4" xfId="967"/>
    <cellStyle name="Финансовый 4 2 2 3 5" xfId="968"/>
    <cellStyle name="Финансовый 4 2 2 4" xfId="969"/>
    <cellStyle name="Финансовый 4 2 2 4 2" xfId="970"/>
    <cellStyle name="Финансовый 4 2 2 5" xfId="971"/>
    <cellStyle name="Финансовый 4 2 2 5 2" xfId="972"/>
    <cellStyle name="Финансовый 4 2 2 6" xfId="973"/>
    <cellStyle name="Финансовый 4 2 2 7" xfId="974"/>
    <cellStyle name="Финансовый 4 2 2 8" xfId="975"/>
    <cellStyle name="Финансовый 4 2 3" xfId="976"/>
    <cellStyle name="Финансовый 4 2 3 2" xfId="977"/>
    <cellStyle name="Финансовый 4 2 3 2 2" xfId="978"/>
    <cellStyle name="Финансовый 4 2 3 2 2 2" xfId="979"/>
    <cellStyle name="Финансовый 4 2 3 2 2 3" xfId="980"/>
    <cellStyle name="Финансовый 4 2 3 2 2 4" xfId="981"/>
    <cellStyle name="Финансовый 4 2 3 2 2 5" xfId="982"/>
    <cellStyle name="Финансовый 4 2 3 2 3" xfId="983"/>
    <cellStyle name="Финансовый 4 2 3 2 3 2" xfId="984"/>
    <cellStyle name="Финансовый 4 2 3 2 4" xfId="985"/>
    <cellStyle name="Финансовый 4 2 3 2 4 2" xfId="986"/>
    <cellStyle name="Финансовый 4 2 3 2 5" xfId="987"/>
    <cellStyle name="Финансовый 4 2 3 2 6" xfId="988"/>
    <cellStyle name="Финансовый 4 2 3 2 7" xfId="989"/>
    <cellStyle name="Финансовый 4 2 3 3" xfId="990"/>
    <cellStyle name="Финансовый 4 2 3 3 2" xfId="991"/>
    <cellStyle name="Финансовый 4 2 3 3 3" xfId="992"/>
    <cellStyle name="Финансовый 4 2 3 3 4" xfId="993"/>
    <cellStyle name="Финансовый 4 2 3 3 5" xfId="994"/>
    <cellStyle name="Финансовый 4 2 3 4" xfId="995"/>
    <cellStyle name="Финансовый 4 2 3 4 2" xfId="996"/>
    <cellStyle name="Финансовый 4 2 3 5" xfId="997"/>
    <cellStyle name="Финансовый 4 2 3 5 2" xfId="998"/>
    <cellStyle name="Финансовый 4 2 3 6" xfId="999"/>
    <cellStyle name="Финансовый 4 2 3 7" xfId="1000"/>
    <cellStyle name="Финансовый 4 2 3 8" xfId="1001"/>
    <cellStyle name="Финансовый 4 2 4" xfId="1002"/>
    <cellStyle name="Финансовый 4 2 4 2" xfId="1003"/>
    <cellStyle name="Финансовый 4 2 4 2 2" xfId="1004"/>
    <cellStyle name="Финансовый 4 2 4 2 3" xfId="1005"/>
    <cellStyle name="Финансовый 4 2 4 2 4" xfId="1006"/>
    <cellStyle name="Финансовый 4 2 4 2 5" xfId="1007"/>
    <cellStyle name="Финансовый 4 2 4 3" xfId="1008"/>
    <cellStyle name="Финансовый 4 2 4 3 2" xfId="1009"/>
    <cellStyle name="Финансовый 4 2 4 4" xfId="1010"/>
    <cellStyle name="Финансовый 4 2 4 4 2" xfId="1011"/>
    <cellStyle name="Финансовый 4 2 4 5" xfId="1012"/>
    <cellStyle name="Финансовый 4 2 4 6" xfId="1013"/>
    <cellStyle name="Финансовый 4 2 5" xfId="1014"/>
    <cellStyle name="Финансовый 4 2 5 2" xfId="1015"/>
    <cellStyle name="Финансовый 4 2 5 2 2" xfId="1016"/>
    <cellStyle name="Финансовый 4 2 5 2 3" xfId="1017"/>
    <cellStyle name="Финансовый 4 2 5 2 4" xfId="1018"/>
    <cellStyle name="Финансовый 4 2 5 2 5" xfId="1019"/>
    <cellStyle name="Финансовый 4 2 5 3" xfId="1020"/>
    <cellStyle name="Финансовый 4 2 5 3 2" xfId="1021"/>
    <cellStyle name="Финансовый 4 2 5 4" xfId="1022"/>
    <cellStyle name="Финансовый 4 2 5 4 2" xfId="1023"/>
    <cellStyle name="Финансовый 4 2 5 5" xfId="1024"/>
    <cellStyle name="Финансовый 4 2 5 6" xfId="1025"/>
    <cellStyle name="Финансовый 4 2 5 7" xfId="1026"/>
    <cellStyle name="Финансовый 4 2 6" xfId="1027"/>
    <cellStyle name="Финансовый 4 2 6 2" xfId="1028"/>
    <cellStyle name="Финансовый 4 2 6 3" xfId="1029"/>
    <cellStyle name="Финансовый 4 2 6 4" xfId="1030"/>
    <cellStyle name="Финансовый 4 2 6 5" xfId="1031"/>
    <cellStyle name="Финансовый 4 2 7" xfId="1032"/>
    <cellStyle name="Финансовый 4 2 7 2" xfId="1033"/>
    <cellStyle name="Финансовый 4 2 8" xfId="1034"/>
    <cellStyle name="Финансовый 4 2 8 2" xfId="1035"/>
    <cellStyle name="Финансовый 4 2 9" xfId="1036"/>
    <cellStyle name="Финансовый 4 3" xfId="1037"/>
    <cellStyle name="Финансовый 4 3 10" xfId="1038"/>
    <cellStyle name="Финансовый 4 3 2" xfId="1039"/>
    <cellStyle name="Финансовый 4 3 2 2" xfId="1040"/>
    <cellStyle name="Финансовый 4 3 2 2 2" xfId="1041"/>
    <cellStyle name="Финансовый 4 3 2 2 2 2" xfId="1042"/>
    <cellStyle name="Финансовый 4 3 2 2 2 3" xfId="1043"/>
    <cellStyle name="Финансовый 4 3 2 2 2 4" xfId="1044"/>
    <cellStyle name="Финансовый 4 3 2 2 2 5" xfId="1045"/>
    <cellStyle name="Финансовый 4 3 2 2 3" xfId="1046"/>
    <cellStyle name="Финансовый 4 3 2 2 3 2" xfId="1047"/>
    <cellStyle name="Финансовый 4 3 2 2 4" xfId="1048"/>
    <cellStyle name="Финансовый 4 3 2 2 4 2" xfId="1049"/>
    <cellStyle name="Финансовый 4 3 2 2 5" xfId="1050"/>
    <cellStyle name="Финансовый 4 3 2 2 6" xfId="1051"/>
    <cellStyle name="Финансовый 4 3 2 2 7" xfId="1052"/>
    <cellStyle name="Финансовый 4 3 2 3" xfId="1053"/>
    <cellStyle name="Финансовый 4 3 2 3 2" xfId="1054"/>
    <cellStyle name="Финансовый 4 3 2 3 3" xfId="1055"/>
    <cellStyle name="Финансовый 4 3 2 3 4" xfId="1056"/>
    <cellStyle name="Финансовый 4 3 2 3 5" xfId="1057"/>
    <cellStyle name="Финансовый 4 3 2 4" xfId="1058"/>
    <cellStyle name="Финансовый 4 3 2 4 2" xfId="1059"/>
    <cellStyle name="Финансовый 4 3 2 5" xfId="1060"/>
    <cellStyle name="Финансовый 4 3 2 5 2" xfId="1061"/>
    <cellStyle name="Финансовый 4 3 2 6" xfId="1062"/>
    <cellStyle name="Финансовый 4 3 2 7" xfId="1063"/>
    <cellStyle name="Финансовый 4 3 2 8" xfId="1064"/>
    <cellStyle name="Финансовый 4 3 3" xfId="1065"/>
    <cellStyle name="Финансовый 4 3 3 2" xfId="1066"/>
    <cellStyle name="Финансовый 4 3 3 2 2" xfId="1067"/>
    <cellStyle name="Финансовый 4 3 3 2 2 2" xfId="1068"/>
    <cellStyle name="Финансовый 4 3 3 2 2 3" xfId="1069"/>
    <cellStyle name="Финансовый 4 3 3 2 2 4" xfId="1070"/>
    <cellStyle name="Финансовый 4 3 3 2 2 5" xfId="1071"/>
    <cellStyle name="Финансовый 4 3 3 2 3" xfId="1072"/>
    <cellStyle name="Финансовый 4 3 3 2 3 2" xfId="1073"/>
    <cellStyle name="Финансовый 4 3 3 2 4" xfId="1074"/>
    <cellStyle name="Финансовый 4 3 3 2 4 2" xfId="1075"/>
    <cellStyle name="Финансовый 4 3 3 2 5" xfId="1076"/>
    <cellStyle name="Финансовый 4 3 3 2 6" xfId="1077"/>
    <cellStyle name="Финансовый 4 3 3 2 7" xfId="1078"/>
    <cellStyle name="Финансовый 4 3 3 3" xfId="1079"/>
    <cellStyle name="Финансовый 4 3 3 3 2" xfId="1080"/>
    <cellStyle name="Финансовый 4 3 3 3 3" xfId="1081"/>
    <cellStyle name="Финансовый 4 3 3 3 4" xfId="1082"/>
    <cellStyle name="Финансовый 4 3 3 3 5" xfId="1083"/>
    <cellStyle name="Финансовый 4 3 3 4" xfId="1084"/>
    <cellStyle name="Финансовый 4 3 3 4 2" xfId="1085"/>
    <cellStyle name="Финансовый 4 3 3 5" xfId="1086"/>
    <cellStyle name="Финансовый 4 3 3 5 2" xfId="1087"/>
    <cellStyle name="Финансовый 4 3 3 6" xfId="1088"/>
    <cellStyle name="Финансовый 4 3 3 7" xfId="1089"/>
    <cellStyle name="Финансовый 4 3 3 8" xfId="1090"/>
    <cellStyle name="Финансовый 4 3 4" xfId="1091"/>
    <cellStyle name="Финансовый 4 3 4 2" xfId="1092"/>
    <cellStyle name="Финансовый 4 3 4 2 2" xfId="1093"/>
    <cellStyle name="Финансовый 4 3 4 2 3" xfId="1094"/>
    <cellStyle name="Финансовый 4 3 4 2 4" xfId="1095"/>
    <cellStyle name="Финансовый 4 3 4 2 5" xfId="1096"/>
    <cellStyle name="Финансовый 4 3 4 3" xfId="1097"/>
    <cellStyle name="Финансовый 4 3 4 3 2" xfId="1098"/>
    <cellStyle name="Финансовый 4 3 4 4" xfId="1099"/>
    <cellStyle name="Финансовый 4 3 4 4 2" xfId="1100"/>
    <cellStyle name="Финансовый 4 3 4 5" xfId="1101"/>
    <cellStyle name="Финансовый 4 3 4 6" xfId="1102"/>
    <cellStyle name="Финансовый 4 3 4 7" xfId="1103"/>
    <cellStyle name="Финансовый 4 3 5" xfId="1104"/>
    <cellStyle name="Финансовый 4 3 5 2" xfId="1105"/>
    <cellStyle name="Финансовый 4 3 5 3" xfId="1106"/>
    <cellStyle name="Финансовый 4 3 5 4" xfId="1107"/>
    <cellStyle name="Финансовый 4 3 5 5" xfId="1108"/>
    <cellStyle name="Финансовый 4 3 6" xfId="1109"/>
    <cellStyle name="Финансовый 4 3 6 2" xfId="1110"/>
    <cellStyle name="Финансовый 4 3 7" xfId="1111"/>
    <cellStyle name="Финансовый 4 3 7 2" xfId="1112"/>
    <cellStyle name="Финансовый 4 3 8" xfId="1113"/>
    <cellStyle name="Финансовый 4 3 9" xfId="1114"/>
    <cellStyle name="Финансовый 4 4" xfId="1115"/>
    <cellStyle name="Финансовый 4 4 2" xfId="1116"/>
    <cellStyle name="Финансовый 4 4 2 2" xfId="1117"/>
    <cellStyle name="Финансовый 4 4 2 2 2" xfId="1118"/>
    <cellStyle name="Финансовый 4 4 2 2 3" xfId="1119"/>
    <cellStyle name="Финансовый 4 4 2 2 4" xfId="1120"/>
    <cellStyle name="Финансовый 4 4 2 2 5" xfId="1121"/>
    <cellStyle name="Финансовый 4 4 2 3" xfId="1122"/>
    <cellStyle name="Финансовый 4 4 2 3 2" xfId="1123"/>
    <cellStyle name="Финансовый 4 4 2 4" xfId="1124"/>
    <cellStyle name="Финансовый 4 4 2 4 2" xfId="1125"/>
    <cellStyle name="Финансовый 4 4 2 5" xfId="1126"/>
    <cellStyle name="Финансовый 4 4 2 6" xfId="1127"/>
    <cellStyle name="Финансовый 4 4 2 7" xfId="1128"/>
    <cellStyle name="Финансовый 4 4 3" xfId="1129"/>
    <cellStyle name="Финансовый 4 4 3 2" xfId="1130"/>
    <cellStyle name="Финансовый 4 4 3 3" xfId="1131"/>
    <cellStyle name="Финансовый 4 4 3 4" xfId="1132"/>
    <cellStyle name="Финансовый 4 4 3 5" xfId="1133"/>
    <cellStyle name="Финансовый 4 4 4" xfId="1134"/>
    <cellStyle name="Финансовый 4 4 4 2" xfId="1135"/>
    <cellStyle name="Финансовый 4 4 5" xfId="1136"/>
    <cellStyle name="Финансовый 4 4 5 2" xfId="1137"/>
    <cellStyle name="Финансовый 4 4 6" xfId="1138"/>
    <cellStyle name="Финансовый 4 4 7" xfId="1139"/>
    <cellStyle name="Финансовый 4 4 8" xfId="1140"/>
    <cellStyle name="Финансовый 4 5" xfId="1141"/>
    <cellStyle name="Финансовый 4 5 2" xfId="1142"/>
    <cellStyle name="Финансовый 4 5 2 2" xfId="1143"/>
    <cellStyle name="Финансовый 4 5 2 2 2" xfId="1144"/>
    <cellStyle name="Финансовый 4 5 2 2 3" xfId="1145"/>
    <cellStyle name="Финансовый 4 5 2 2 4" xfId="1146"/>
    <cellStyle name="Финансовый 4 5 2 2 5" xfId="1147"/>
    <cellStyle name="Финансовый 4 5 2 3" xfId="1148"/>
    <cellStyle name="Финансовый 4 5 2 3 2" xfId="1149"/>
    <cellStyle name="Финансовый 4 5 2 4" xfId="1150"/>
    <cellStyle name="Финансовый 4 5 2 4 2" xfId="1151"/>
    <cellStyle name="Финансовый 4 5 2 5" xfId="1152"/>
    <cellStyle name="Финансовый 4 5 2 6" xfId="1153"/>
    <cellStyle name="Финансовый 4 5 2 7" xfId="1154"/>
    <cellStyle name="Финансовый 4 5 3" xfId="1155"/>
    <cellStyle name="Финансовый 4 5 3 2" xfId="1156"/>
    <cellStyle name="Финансовый 4 5 3 3" xfId="1157"/>
    <cellStyle name="Финансовый 4 5 3 4" xfId="1158"/>
    <cellStyle name="Финансовый 4 5 3 5" xfId="1159"/>
    <cellStyle name="Финансовый 4 5 4" xfId="1160"/>
    <cellStyle name="Финансовый 4 5 4 2" xfId="1161"/>
    <cellStyle name="Финансовый 4 5 5" xfId="1162"/>
    <cellStyle name="Финансовый 4 5 5 2" xfId="1163"/>
    <cellStyle name="Финансовый 4 5 6" xfId="1164"/>
    <cellStyle name="Финансовый 4 5 7" xfId="1165"/>
    <cellStyle name="Финансовый 4 5 8" xfId="1166"/>
    <cellStyle name="Финансовый 4 6" xfId="1167"/>
    <cellStyle name="Финансовый 4 6 2" xfId="1168"/>
    <cellStyle name="Финансовый 4 6 2 2" xfId="1169"/>
    <cellStyle name="Финансовый 4 6 2 3" xfId="1170"/>
    <cellStyle name="Финансовый 4 6 2 4" xfId="1171"/>
    <cellStyle name="Финансовый 4 6 2 5" xfId="1172"/>
    <cellStyle name="Финансовый 4 6 3" xfId="1173"/>
    <cellStyle name="Финансовый 4 6 3 2" xfId="1174"/>
    <cellStyle name="Финансовый 4 6 4" xfId="1175"/>
    <cellStyle name="Финансовый 4 6 4 2" xfId="1176"/>
    <cellStyle name="Финансовый 4 6 5" xfId="1177"/>
    <cellStyle name="Финансовый 4 6 6" xfId="1178"/>
    <cellStyle name="Финансовый 4 6 7" xfId="1179"/>
    <cellStyle name="Финансовый 4 7" xfId="1180"/>
    <cellStyle name="Финансовый 4 7 2" xfId="1181"/>
    <cellStyle name="Финансовый 4 7 2 2" xfId="1182"/>
    <cellStyle name="Финансовый 4 7 2 3" xfId="1183"/>
    <cellStyle name="Финансовый 4 7 2 4" xfId="1184"/>
    <cellStyle name="Финансовый 4 7 2 5" xfId="1185"/>
    <cellStyle name="Финансовый 4 7 3" xfId="1186"/>
    <cellStyle name="Финансовый 4 7 3 2" xfId="1187"/>
    <cellStyle name="Финансовый 4 7 4" xfId="1188"/>
    <cellStyle name="Финансовый 4 7 4 2" xfId="1189"/>
    <cellStyle name="Финансовый 4 7 5" xfId="1190"/>
    <cellStyle name="Финансовый 4 7 6" xfId="1191"/>
    <cellStyle name="Финансовый 4 7 7" xfId="1192"/>
    <cellStyle name="Финансовый 4 8" xfId="1193"/>
    <cellStyle name="Финансовый 4 8 2" xfId="1194"/>
    <cellStyle name="Финансовый 4 8 3" xfId="1195"/>
    <cellStyle name="Финансовый 4 8 4" xfId="1196"/>
    <cellStyle name="Финансовый 4 8 5" xfId="1197"/>
    <cellStyle name="Финансовый 4 9" xfId="1198"/>
    <cellStyle name="Финансовый 4 9 2" xfId="1199"/>
    <cellStyle name="Финансовый 5" xfId="1200"/>
    <cellStyle name="Финансовый 5 2" xfId="1201"/>
    <cellStyle name="Финансовый 5 2 2" xfId="1202"/>
    <cellStyle name="Финансовый 5 2 2 2" xfId="1203"/>
    <cellStyle name="Финансовый 5 2 2 3" xfId="1204"/>
    <cellStyle name="Финансовый 5 2 2 4" xfId="1205"/>
    <cellStyle name="Финансовый 5 2 2 5" xfId="1206"/>
    <cellStyle name="Финансовый 5 2 3" xfId="1207"/>
    <cellStyle name="Финансовый 5 2 3 2" xfId="1208"/>
    <cellStyle name="Финансовый 5 2 4" xfId="1209"/>
    <cellStyle name="Финансовый 5 2 4 2" xfId="1210"/>
    <cellStyle name="Финансовый 5 2 5" xfId="1211"/>
    <cellStyle name="Финансовый 5 2 6" xfId="1212"/>
    <cellStyle name="Финансовый 5 2 7" xfId="1213"/>
    <cellStyle name="Финансовый 5 3" xfId="1214"/>
    <cellStyle name="Финансовый 5 3 2" xfId="1215"/>
    <cellStyle name="Финансовый 5 3 3" xfId="1216"/>
    <cellStyle name="Финансовый 5 3 4" xfId="1217"/>
    <cellStyle name="Финансовый 5 3 5" xfId="1218"/>
    <cellStyle name="Финансовый 5 4" xfId="1219"/>
    <cellStyle name="Финансовый 5 4 2" xfId="1220"/>
    <cellStyle name="Финансовый 5 5" xfId="1221"/>
    <cellStyle name="Финансовый 5 5 2" xfId="1222"/>
    <cellStyle name="Финансовый 5 6" xfId="1223"/>
    <cellStyle name="Финансовый 5 7" xfId="1224"/>
    <cellStyle name="Финансовый 6" xfId="1225"/>
    <cellStyle name="Финансовый 6 2" xfId="1226"/>
    <cellStyle name="Финансовый 6 2 2" xfId="1227"/>
    <cellStyle name="Финансовый 6 3" xfId="1228"/>
    <cellStyle name="Финансовый 6 3 2" xfId="1229"/>
    <cellStyle name="Финансовый 6 4" xfId="1230"/>
    <cellStyle name="Финансовый 6 4 2" xfId="1231"/>
    <cellStyle name="Финансовый 6 5" xfId="1232"/>
    <cellStyle name="Финансовый 6 6" xfId="1233"/>
    <cellStyle name="Финансовый 6 7" xfId="1234"/>
    <cellStyle name="Финансовый 7" xfId="1235"/>
    <cellStyle name="Финансовый 7 2" xfId="1236"/>
    <cellStyle name="Финансовый 8" xfId="1237"/>
    <cellStyle name="Финансовый 9" xfId="1238"/>
    <cellStyle name="Хороший 2" xfId="12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735852</xdr:colOff>
      <xdr:row>6</xdr:row>
      <xdr:rowOff>31938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759FF004-273B-069E-32FE-C0ACA8207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292352" cy="11749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FZ303"/>
  <sheetViews>
    <sheetView tabSelected="1" view="pageBreakPreview" zoomScale="90" zoomScaleNormal="85" zoomScaleSheetLayoutView="90" workbookViewId="0">
      <selection activeCell="B22" sqref="B22"/>
    </sheetView>
  </sheetViews>
  <sheetFormatPr defaultColWidth="9.140625" defaultRowHeight="15" x14ac:dyDescent="0.25"/>
  <cols>
    <col min="1" max="1" width="9" style="6" customWidth="1"/>
    <col min="2" max="2" width="104.28515625" style="6" customWidth="1"/>
    <col min="3" max="3" width="25.7109375" style="10" customWidth="1"/>
    <col min="4" max="4" width="29" style="6" customWidth="1"/>
    <col min="5" max="5" width="16" style="51" customWidth="1"/>
    <col min="6" max="16384" width="9.140625" style="6"/>
  </cols>
  <sheetData>
    <row r="7" spans="1:5" ht="33" customHeight="1" x14ac:dyDescent="0.25">
      <c r="A7" s="57" t="s">
        <v>583</v>
      </c>
      <c r="B7" s="57"/>
      <c r="C7" s="57"/>
      <c r="D7" s="57"/>
    </row>
    <row r="8" spans="1:5" ht="33" customHeight="1" x14ac:dyDescent="0.25">
      <c r="A8" s="58" t="s">
        <v>576</v>
      </c>
      <c r="B8" s="58"/>
      <c r="C8" s="58"/>
      <c r="D8" s="58"/>
    </row>
    <row r="9" spans="1:5" ht="20.25" x14ac:dyDescent="0.25">
      <c r="C9" s="48"/>
    </row>
    <row r="10" spans="1:5" ht="42.75" x14ac:dyDescent="0.25">
      <c r="A10" s="4" t="s">
        <v>0</v>
      </c>
      <c r="B10" s="4" t="s">
        <v>130</v>
      </c>
      <c r="C10" s="16" t="s">
        <v>228</v>
      </c>
      <c r="D10" s="4" t="s">
        <v>464</v>
      </c>
      <c r="E10" s="52" t="s">
        <v>582</v>
      </c>
    </row>
    <row r="11" spans="1:5" x14ac:dyDescent="0.25">
      <c r="A11" s="17">
        <v>1</v>
      </c>
      <c r="B11" s="13" t="s">
        <v>117</v>
      </c>
      <c r="C11" s="15"/>
      <c r="D11" s="12"/>
      <c r="E11" s="53"/>
    </row>
    <row r="12" spans="1:5" x14ac:dyDescent="0.25">
      <c r="A12" s="18" t="s">
        <v>131</v>
      </c>
      <c r="B12" s="1" t="s">
        <v>249</v>
      </c>
      <c r="C12" s="7">
        <v>97482</v>
      </c>
      <c r="D12" s="3" t="s">
        <v>256</v>
      </c>
      <c r="E12" s="9">
        <f>C12*1.22</f>
        <v>118928.04</v>
      </c>
    </row>
    <row r="13" spans="1:5" x14ac:dyDescent="0.25">
      <c r="A13" s="18" t="s">
        <v>133</v>
      </c>
      <c r="B13" s="1" t="s">
        <v>250</v>
      </c>
      <c r="C13" s="7">
        <v>97373</v>
      </c>
      <c r="D13" s="3" t="s">
        <v>256</v>
      </c>
      <c r="E13" s="9">
        <f t="shared" ref="E13:E76" si="0">C13*1.22</f>
        <v>118795.06</v>
      </c>
    </row>
    <row r="14" spans="1:5" x14ac:dyDescent="0.25">
      <c r="A14" s="18" t="s">
        <v>134</v>
      </c>
      <c r="B14" s="1" t="s">
        <v>11</v>
      </c>
      <c r="C14" s="7">
        <v>68758</v>
      </c>
      <c r="D14" s="3" t="s">
        <v>256</v>
      </c>
      <c r="E14" s="9">
        <f t="shared" si="0"/>
        <v>83884.759999999995</v>
      </c>
    </row>
    <row r="15" spans="1:5" x14ac:dyDescent="0.25">
      <c r="A15" s="18" t="s">
        <v>135</v>
      </c>
      <c r="B15" s="1" t="s">
        <v>12</v>
      </c>
      <c r="C15" s="7">
        <v>70109</v>
      </c>
      <c r="D15" s="3" t="s">
        <v>256</v>
      </c>
      <c r="E15" s="9">
        <f t="shared" si="0"/>
        <v>85532.98</v>
      </c>
    </row>
    <row r="16" spans="1:5" x14ac:dyDescent="0.25">
      <c r="A16" s="18" t="s">
        <v>136</v>
      </c>
      <c r="B16" s="1" t="s">
        <v>13</v>
      </c>
      <c r="C16" s="7">
        <v>68085</v>
      </c>
      <c r="D16" s="3" t="s">
        <v>256</v>
      </c>
      <c r="E16" s="9">
        <f t="shared" si="0"/>
        <v>83063.7</v>
      </c>
    </row>
    <row r="17" spans="1:5" x14ac:dyDescent="0.25">
      <c r="A17" s="18" t="s">
        <v>137</v>
      </c>
      <c r="B17" s="1" t="s">
        <v>14</v>
      </c>
      <c r="C17" s="7">
        <v>70827</v>
      </c>
      <c r="D17" s="3" t="s">
        <v>256</v>
      </c>
      <c r="E17" s="9">
        <f t="shared" si="0"/>
        <v>86408.94</v>
      </c>
    </row>
    <row r="18" spans="1:5" x14ac:dyDescent="0.25">
      <c r="A18" s="18" t="s">
        <v>138</v>
      </c>
      <c r="B18" s="1" t="s">
        <v>15</v>
      </c>
      <c r="C18" s="7">
        <v>71383</v>
      </c>
      <c r="D18" s="3" t="s">
        <v>256</v>
      </c>
      <c r="E18" s="9">
        <f t="shared" si="0"/>
        <v>87087.26</v>
      </c>
    </row>
    <row r="19" spans="1:5" x14ac:dyDescent="0.25">
      <c r="A19" s="18" t="s">
        <v>139</v>
      </c>
      <c r="B19" s="1" t="s">
        <v>16</v>
      </c>
      <c r="C19" s="7">
        <v>70259</v>
      </c>
      <c r="D19" s="3" t="s">
        <v>256</v>
      </c>
      <c r="E19" s="9">
        <f t="shared" si="0"/>
        <v>85715.98</v>
      </c>
    </row>
    <row r="20" spans="1:5" x14ac:dyDescent="0.25">
      <c r="A20" s="18" t="s">
        <v>140</v>
      </c>
      <c r="B20" s="1" t="s">
        <v>28</v>
      </c>
      <c r="C20" s="7">
        <v>101942</v>
      </c>
      <c r="D20" s="3" t="s">
        <v>256</v>
      </c>
      <c r="E20" s="9">
        <f t="shared" si="0"/>
        <v>124369.23999999999</v>
      </c>
    </row>
    <row r="21" spans="1:5" x14ac:dyDescent="0.25">
      <c r="A21" s="18" t="s">
        <v>141</v>
      </c>
      <c r="B21" s="1" t="s">
        <v>29</v>
      </c>
      <c r="C21" s="7">
        <v>100635</v>
      </c>
      <c r="D21" s="3" t="s">
        <v>256</v>
      </c>
      <c r="E21" s="9">
        <f t="shared" si="0"/>
        <v>122774.7</v>
      </c>
    </row>
    <row r="22" spans="1:5" x14ac:dyDescent="0.25">
      <c r="A22" s="18" t="s">
        <v>142</v>
      </c>
      <c r="B22" s="1" t="s">
        <v>30</v>
      </c>
      <c r="C22" s="7">
        <v>101619</v>
      </c>
      <c r="D22" s="3" t="s">
        <v>256</v>
      </c>
      <c r="E22" s="9">
        <f t="shared" si="0"/>
        <v>123975.18</v>
      </c>
    </row>
    <row r="23" spans="1:5" x14ac:dyDescent="0.25">
      <c r="A23" s="18" t="s">
        <v>143</v>
      </c>
      <c r="B23" s="1" t="s">
        <v>31</v>
      </c>
      <c r="C23" s="7">
        <v>104240</v>
      </c>
      <c r="D23" s="3" t="s">
        <v>256</v>
      </c>
      <c r="E23" s="9">
        <f t="shared" si="0"/>
        <v>127172.8</v>
      </c>
    </row>
    <row r="24" spans="1:5" x14ac:dyDescent="0.25">
      <c r="A24" s="18" t="s">
        <v>144</v>
      </c>
      <c r="B24" s="1" t="s">
        <v>32</v>
      </c>
      <c r="C24" s="7">
        <v>102931</v>
      </c>
      <c r="D24" s="3" t="s">
        <v>256</v>
      </c>
      <c r="E24" s="9">
        <f t="shared" si="0"/>
        <v>125575.81999999999</v>
      </c>
    </row>
    <row r="25" spans="1:5" x14ac:dyDescent="0.25">
      <c r="A25" s="18" t="s">
        <v>145</v>
      </c>
      <c r="B25" s="1" t="s">
        <v>33</v>
      </c>
      <c r="C25" s="7">
        <v>103918</v>
      </c>
      <c r="D25" s="3" t="s">
        <v>256</v>
      </c>
      <c r="E25" s="9">
        <f t="shared" si="0"/>
        <v>126779.95999999999</v>
      </c>
    </row>
    <row r="26" spans="1:5" x14ac:dyDescent="0.25">
      <c r="A26" s="18" t="s">
        <v>146</v>
      </c>
      <c r="B26" s="1" t="s">
        <v>34</v>
      </c>
      <c r="C26" s="7">
        <v>106161</v>
      </c>
      <c r="D26" s="3" t="s">
        <v>256</v>
      </c>
      <c r="E26" s="9">
        <f t="shared" si="0"/>
        <v>129516.42</v>
      </c>
    </row>
    <row r="27" spans="1:5" x14ac:dyDescent="0.25">
      <c r="A27" s="18" t="s">
        <v>147</v>
      </c>
      <c r="B27" s="1" t="s">
        <v>35</v>
      </c>
      <c r="C27" s="7">
        <v>104851</v>
      </c>
      <c r="D27" s="3" t="s">
        <v>256</v>
      </c>
      <c r="E27" s="9">
        <f t="shared" si="0"/>
        <v>127918.22</v>
      </c>
    </row>
    <row r="28" spans="1:5" x14ac:dyDescent="0.25">
      <c r="A28" s="18" t="s">
        <v>148</v>
      </c>
      <c r="B28" s="1" t="s">
        <v>36</v>
      </c>
      <c r="C28" s="7">
        <v>105837</v>
      </c>
      <c r="D28" s="3" t="s">
        <v>256</v>
      </c>
      <c r="E28" s="9">
        <f t="shared" si="0"/>
        <v>129121.14</v>
      </c>
    </row>
    <row r="29" spans="1:5" x14ac:dyDescent="0.25">
      <c r="A29" s="18" t="s">
        <v>149</v>
      </c>
      <c r="B29" s="1" t="s">
        <v>37</v>
      </c>
      <c r="C29" s="7">
        <v>104663</v>
      </c>
      <c r="D29" s="3" t="s">
        <v>256</v>
      </c>
      <c r="E29" s="9">
        <f t="shared" si="0"/>
        <v>127688.86</v>
      </c>
    </row>
    <row r="30" spans="1:5" x14ac:dyDescent="0.25">
      <c r="A30" s="18" t="s">
        <v>150</v>
      </c>
      <c r="B30" s="1" t="s">
        <v>38</v>
      </c>
      <c r="C30" s="7">
        <v>103355</v>
      </c>
      <c r="D30" s="3" t="s">
        <v>256</v>
      </c>
      <c r="E30" s="9">
        <f t="shared" si="0"/>
        <v>126093.09999999999</v>
      </c>
    </row>
    <row r="31" spans="1:5" x14ac:dyDescent="0.25">
      <c r="A31" s="18" t="s">
        <v>151</v>
      </c>
      <c r="B31" s="1" t="s">
        <v>39</v>
      </c>
      <c r="C31" s="7">
        <v>104340</v>
      </c>
      <c r="D31" s="3" t="s">
        <v>256</v>
      </c>
      <c r="E31" s="9">
        <f t="shared" si="0"/>
        <v>127294.8</v>
      </c>
    </row>
    <row r="32" spans="1:5" x14ac:dyDescent="0.25">
      <c r="A32" s="18" t="s">
        <v>152</v>
      </c>
      <c r="B32" s="1" t="s">
        <v>40</v>
      </c>
      <c r="C32" s="7">
        <v>7461</v>
      </c>
      <c r="D32" s="3" t="s">
        <v>256</v>
      </c>
      <c r="E32" s="9">
        <f t="shared" si="0"/>
        <v>9102.42</v>
      </c>
    </row>
    <row r="33" spans="1:5" x14ac:dyDescent="0.25">
      <c r="A33" s="18" t="s">
        <v>153</v>
      </c>
      <c r="B33" s="1" t="s">
        <v>41</v>
      </c>
      <c r="C33" s="7">
        <v>10785</v>
      </c>
      <c r="D33" s="3" t="s">
        <v>256</v>
      </c>
      <c r="E33" s="9">
        <f t="shared" si="0"/>
        <v>13157.699999999999</v>
      </c>
    </row>
    <row r="34" spans="1:5" x14ac:dyDescent="0.25">
      <c r="A34" s="18" t="s">
        <v>154</v>
      </c>
      <c r="B34" s="1" t="s">
        <v>42</v>
      </c>
      <c r="C34" s="7">
        <v>7523</v>
      </c>
      <c r="D34" s="3" t="s">
        <v>256</v>
      </c>
      <c r="E34" s="9">
        <f t="shared" si="0"/>
        <v>9178.06</v>
      </c>
    </row>
    <row r="35" spans="1:5" x14ac:dyDescent="0.25">
      <c r="A35" s="18" t="s">
        <v>155</v>
      </c>
      <c r="B35" s="1" t="s">
        <v>43</v>
      </c>
      <c r="C35" s="7">
        <v>10097</v>
      </c>
      <c r="D35" s="3" t="s">
        <v>256</v>
      </c>
      <c r="E35" s="9">
        <f t="shared" si="0"/>
        <v>12318.34</v>
      </c>
    </row>
    <row r="36" spans="1:5" x14ac:dyDescent="0.25">
      <c r="A36" s="18" t="s">
        <v>156</v>
      </c>
      <c r="B36" s="1" t="s">
        <v>44</v>
      </c>
      <c r="C36" s="7">
        <v>7445</v>
      </c>
      <c r="D36" s="3" t="s">
        <v>256</v>
      </c>
      <c r="E36" s="9">
        <f t="shared" si="0"/>
        <v>9082.9</v>
      </c>
    </row>
    <row r="37" spans="1:5" x14ac:dyDescent="0.25">
      <c r="A37" s="18" t="s">
        <v>157</v>
      </c>
      <c r="B37" s="1" t="s">
        <v>45</v>
      </c>
      <c r="C37" s="7">
        <v>10616</v>
      </c>
      <c r="D37" s="3" t="s">
        <v>256</v>
      </c>
      <c r="E37" s="9">
        <f t="shared" si="0"/>
        <v>12951.52</v>
      </c>
    </row>
    <row r="38" spans="1:5" x14ac:dyDescent="0.25">
      <c r="A38" s="18" t="s">
        <v>158</v>
      </c>
      <c r="B38" s="1" t="s">
        <v>46</v>
      </c>
      <c r="C38" s="7">
        <v>9654</v>
      </c>
      <c r="D38" s="3" t="s">
        <v>256</v>
      </c>
      <c r="E38" s="9">
        <f t="shared" si="0"/>
        <v>11777.88</v>
      </c>
    </row>
    <row r="39" spans="1:5" x14ac:dyDescent="0.25">
      <c r="A39" s="18" t="s">
        <v>159</v>
      </c>
      <c r="B39" s="1" t="s">
        <v>47</v>
      </c>
      <c r="C39" s="7">
        <v>9771</v>
      </c>
      <c r="D39" s="3" t="s">
        <v>256</v>
      </c>
      <c r="E39" s="9">
        <f t="shared" si="0"/>
        <v>11920.619999999999</v>
      </c>
    </row>
    <row r="40" spans="1:5" x14ac:dyDescent="0.25">
      <c r="A40" s="18" t="s">
        <v>160</v>
      </c>
      <c r="B40" s="1" t="s">
        <v>48</v>
      </c>
      <c r="C40" s="7">
        <v>9798</v>
      </c>
      <c r="D40" s="3" t="s">
        <v>256</v>
      </c>
      <c r="E40" s="9">
        <f t="shared" si="0"/>
        <v>11953.56</v>
      </c>
    </row>
    <row r="41" spans="1:5" x14ac:dyDescent="0.25">
      <c r="A41" s="18" t="s">
        <v>161</v>
      </c>
      <c r="B41" s="1" t="s">
        <v>49</v>
      </c>
      <c r="C41" s="7">
        <v>9903</v>
      </c>
      <c r="D41" s="3" t="s">
        <v>256</v>
      </c>
      <c r="E41" s="9">
        <f t="shared" si="0"/>
        <v>12081.66</v>
      </c>
    </row>
    <row r="42" spans="1:5" x14ac:dyDescent="0.25">
      <c r="A42" s="18" t="s">
        <v>162</v>
      </c>
      <c r="B42" s="1" t="s">
        <v>50</v>
      </c>
      <c r="C42" s="7">
        <v>9292</v>
      </c>
      <c r="D42" s="3" t="s">
        <v>256</v>
      </c>
      <c r="E42" s="9">
        <f t="shared" si="0"/>
        <v>11336.24</v>
      </c>
    </row>
    <row r="43" spans="1:5" x14ac:dyDescent="0.25">
      <c r="A43" s="18" t="s">
        <v>163</v>
      </c>
      <c r="B43" s="1" t="s">
        <v>51</v>
      </c>
      <c r="C43" s="7">
        <v>9356</v>
      </c>
      <c r="D43" s="3" t="s">
        <v>256</v>
      </c>
      <c r="E43" s="9">
        <f t="shared" si="0"/>
        <v>11414.32</v>
      </c>
    </row>
    <row r="44" spans="1:5" x14ac:dyDescent="0.25">
      <c r="A44" s="18" t="s">
        <v>164</v>
      </c>
      <c r="B44" s="1" t="s">
        <v>52</v>
      </c>
      <c r="C44" s="7">
        <v>7223</v>
      </c>
      <c r="D44" s="3" t="s">
        <v>256</v>
      </c>
      <c r="E44" s="9">
        <f t="shared" si="0"/>
        <v>8812.06</v>
      </c>
    </row>
    <row r="45" spans="1:5" x14ac:dyDescent="0.25">
      <c r="A45" s="18" t="s">
        <v>165</v>
      </c>
      <c r="B45" s="1" t="s">
        <v>53</v>
      </c>
      <c r="C45" s="7">
        <v>7314</v>
      </c>
      <c r="D45" s="3" t="s">
        <v>256</v>
      </c>
      <c r="E45" s="9">
        <f t="shared" si="0"/>
        <v>8923.08</v>
      </c>
    </row>
    <row r="46" spans="1:5" x14ac:dyDescent="0.25">
      <c r="A46" s="18" t="s">
        <v>166</v>
      </c>
      <c r="B46" s="1" t="s">
        <v>54</v>
      </c>
      <c r="C46" s="7">
        <v>7279</v>
      </c>
      <c r="D46" s="3" t="s">
        <v>256</v>
      </c>
      <c r="E46" s="9">
        <f t="shared" si="0"/>
        <v>8880.3799999999992</v>
      </c>
    </row>
    <row r="47" spans="1:5" x14ac:dyDescent="0.25">
      <c r="A47" s="18" t="s">
        <v>167</v>
      </c>
      <c r="B47" s="1" t="s">
        <v>55</v>
      </c>
      <c r="C47" s="7">
        <v>7369</v>
      </c>
      <c r="D47" s="3" t="s">
        <v>256</v>
      </c>
      <c r="E47" s="9">
        <f t="shared" si="0"/>
        <v>8990.18</v>
      </c>
    </row>
    <row r="48" spans="1:5" x14ac:dyDescent="0.25">
      <c r="A48" s="18" t="s">
        <v>168</v>
      </c>
      <c r="B48" s="1" t="s">
        <v>56</v>
      </c>
      <c r="C48" s="7">
        <v>6935</v>
      </c>
      <c r="D48" s="3" t="s">
        <v>256</v>
      </c>
      <c r="E48" s="9">
        <f t="shared" si="0"/>
        <v>8460.6999999999989</v>
      </c>
    </row>
    <row r="49" spans="1:5" x14ac:dyDescent="0.25">
      <c r="A49" s="18" t="s">
        <v>169</v>
      </c>
      <c r="B49" s="1" t="s">
        <v>57</v>
      </c>
      <c r="C49" s="7">
        <v>7072</v>
      </c>
      <c r="D49" s="3" t="s">
        <v>256</v>
      </c>
      <c r="E49" s="9">
        <f t="shared" si="0"/>
        <v>8627.84</v>
      </c>
    </row>
    <row r="50" spans="1:5" x14ac:dyDescent="0.25">
      <c r="A50" s="18" t="s">
        <v>170</v>
      </c>
      <c r="B50" s="1" t="s">
        <v>229</v>
      </c>
      <c r="C50" s="7">
        <v>7746</v>
      </c>
      <c r="D50" s="3" t="s">
        <v>256</v>
      </c>
      <c r="E50" s="9">
        <f t="shared" si="0"/>
        <v>9450.119999999999</v>
      </c>
    </row>
    <row r="51" spans="1:5" x14ac:dyDescent="0.25">
      <c r="A51" s="18" t="s">
        <v>171</v>
      </c>
      <c r="B51" s="1" t="s">
        <v>58</v>
      </c>
      <c r="C51" s="7">
        <v>9515</v>
      </c>
      <c r="D51" s="3" t="s">
        <v>256</v>
      </c>
      <c r="E51" s="9">
        <f t="shared" si="0"/>
        <v>11608.3</v>
      </c>
    </row>
    <row r="52" spans="1:5" x14ac:dyDescent="0.25">
      <c r="A52" s="18" t="s">
        <v>172</v>
      </c>
      <c r="B52" s="1" t="s">
        <v>59</v>
      </c>
      <c r="C52" s="7">
        <v>9420</v>
      </c>
      <c r="D52" s="3" t="s">
        <v>256</v>
      </c>
      <c r="E52" s="9">
        <f t="shared" si="0"/>
        <v>11492.4</v>
      </c>
    </row>
    <row r="53" spans="1:5" x14ac:dyDescent="0.25">
      <c r="A53" s="18" t="s">
        <v>173</v>
      </c>
      <c r="B53" s="1" t="s">
        <v>60</v>
      </c>
      <c r="C53" s="7">
        <v>39156</v>
      </c>
      <c r="D53" s="3" t="s">
        <v>256</v>
      </c>
      <c r="E53" s="9">
        <f t="shared" si="0"/>
        <v>47770.32</v>
      </c>
    </row>
    <row r="54" spans="1:5" x14ac:dyDescent="0.25">
      <c r="A54" s="18" t="s">
        <v>174</v>
      </c>
      <c r="B54" s="1" t="s">
        <v>61</v>
      </c>
      <c r="C54" s="7">
        <v>39240</v>
      </c>
      <c r="D54" s="3" t="s">
        <v>256</v>
      </c>
      <c r="E54" s="9">
        <f t="shared" si="0"/>
        <v>47872.799999999996</v>
      </c>
    </row>
    <row r="55" spans="1:5" x14ac:dyDescent="0.25">
      <c r="A55" s="18" t="s">
        <v>175</v>
      </c>
      <c r="B55" s="1" t="s">
        <v>62</v>
      </c>
      <c r="C55" s="7">
        <v>53120</v>
      </c>
      <c r="D55" s="3" t="s">
        <v>256</v>
      </c>
      <c r="E55" s="9">
        <f t="shared" si="0"/>
        <v>64806.400000000001</v>
      </c>
    </row>
    <row r="56" spans="1:5" x14ac:dyDescent="0.25">
      <c r="A56" s="18" t="s">
        <v>176</v>
      </c>
      <c r="B56" s="1" t="s">
        <v>63</v>
      </c>
      <c r="C56" s="7">
        <v>59596</v>
      </c>
      <c r="D56" s="3" t="s">
        <v>256</v>
      </c>
      <c r="E56" s="9">
        <f t="shared" si="0"/>
        <v>72707.12</v>
      </c>
    </row>
    <row r="57" spans="1:5" x14ac:dyDescent="0.25">
      <c r="A57" s="18" t="s">
        <v>177</v>
      </c>
      <c r="B57" s="1" t="s">
        <v>64</v>
      </c>
      <c r="C57" s="7">
        <v>50503</v>
      </c>
      <c r="D57" s="3" t="s">
        <v>256</v>
      </c>
      <c r="E57" s="9">
        <f t="shared" si="0"/>
        <v>61613.659999999996</v>
      </c>
    </row>
    <row r="58" spans="1:5" x14ac:dyDescent="0.25">
      <c r="A58" s="18" t="s">
        <v>178</v>
      </c>
      <c r="B58" s="1" t="s">
        <v>65</v>
      </c>
      <c r="C58" s="7">
        <v>37481</v>
      </c>
      <c r="D58" s="3" t="s">
        <v>256</v>
      </c>
      <c r="E58" s="9">
        <f t="shared" si="0"/>
        <v>45726.82</v>
      </c>
    </row>
    <row r="59" spans="1:5" x14ac:dyDescent="0.25">
      <c r="A59" s="18" t="s">
        <v>179</v>
      </c>
      <c r="B59" s="1" t="s">
        <v>66</v>
      </c>
      <c r="C59" s="7">
        <v>55829</v>
      </c>
      <c r="D59" s="3" t="s">
        <v>256</v>
      </c>
      <c r="E59" s="9">
        <f t="shared" si="0"/>
        <v>68111.38</v>
      </c>
    </row>
    <row r="60" spans="1:5" x14ac:dyDescent="0.25">
      <c r="A60" s="18" t="s">
        <v>180</v>
      </c>
      <c r="B60" s="1" t="s">
        <v>67</v>
      </c>
      <c r="C60" s="7">
        <v>117663</v>
      </c>
      <c r="D60" s="3" t="s">
        <v>256</v>
      </c>
      <c r="E60" s="9">
        <f t="shared" si="0"/>
        <v>143548.85999999999</v>
      </c>
    </row>
    <row r="61" spans="1:5" x14ac:dyDescent="0.25">
      <c r="A61" s="18" t="s">
        <v>181</v>
      </c>
      <c r="B61" s="1" t="s">
        <v>68</v>
      </c>
      <c r="C61" s="7">
        <v>41026</v>
      </c>
      <c r="D61" s="3" t="s">
        <v>256</v>
      </c>
      <c r="E61" s="9">
        <f t="shared" si="0"/>
        <v>50051.72</v>
      </c>
    </row>
    <row r="62" spans="1:5" x14ac:dyDescent="0.25">
      <c r="A62" s="18" t="s">
        <v>182</v>
      </c>
      <c r="B62" s="1" t="s">
        <v>69</v>
      </c>
      <c r="C62" s="7">
        <v>99255</v>
      </c>
      <c r="D62" s="3" t="s">
        <v>256</v>
      </c>
      <c r="E62" s="9">
        <f t="shared" si="0"/>
        <v>121091.09999999999</v>
      </c>
    </row>
    <row r="63" spans="1:5" x14ac:dyDescent="0.25">
      <c r="A63" s="18" t="s">
        <v>183</v>
      </c>
      <c r="B63" s="1" t="s">
        <v>70</v>
      </c>
      <c r="C63" s="7">
        <v>102548</v>
      </c>
      <c r="D63" s="3" t="s">
        <v>256</v>
      </c>
      <c r="E63" s="9">
        <f t="shared" si="0"/>
        <v>125108.56</v>
      </c>
    </row>
    <row r="64" spans="1:5" x14ac:dyDescent="0.25">
      <c r="A64" s="18" t="s">
        <v>184</v>
      </c>
      <c r="B64" s="1" t="s">
        <v>71</v>
      </c>
      <c r="C64" s="7">
        <v>95621</v>
      </c>
      <c r="D64" s="3" t="s">
        <v>256</v>
      </c>
      <c r="E64" s="9">
        <f t="shared" si="0"/>
        <v>116657.62</v>
      </c>
    </row>
    <row r="65" spans="1:5" x14ac:dyDescent="0.25">
      <c r="A65" s="18" t="s">
        <v>185</v>
      </c>
      <c r="B65" s="1" t="s">
        <v>72</v>
      </c>
      <c r="C65" s="7">
        <v>99039</v>
      </c>
      <c r="D65" s="3" t="s">
        <v>256</v>
      </c>
      <c r="E65" s="9">
        <f t="shared" si="0"/>
        <v>120827.58</v>
      </c>
    </row>
    <row r="66" spans="1:5" x14ac:dyDescent="0.25">
      <c r="A66" s="18" t="s">
        <v>186</v>
      </c>
      <c r="B66" s="1" t="s">
        <v>73</v>
      </c>
      <c r="C66" s="7">
        <v>93286</v>
      </c>
      <c r="D66" s="3" t="s">
        <v>256</v>
      </c>
      <c r="E66" s="9">
        <f t="shared" si="0"/>
        <v>113808.92</v>
      </c>
    </row>
    <row r="67" spans="1:5" x14ac:dyDescent="0.25">
      <c r="A67" s="18" t="s">
        <v>187</v>
      </c>
      <c r="B67" s="1" t="s">
        <v>74</v>
      </c>
      <c r="C67" s="7">
        <v>97336</v>
      </c>
      <c r="D67" s="3" t="s">
        <v>256</v>
      </c>
      <c r="E67" s="9">
        <f t="shared" si="0"/>
        <v>118749.92</v>
      </c>
    </row>
    <row r="68" spans="1:5" x14ac:dyDescent="0.25">
      <c r="A68" s="18" t="s">
        <v>188</v>
      </c>
      <c r="B68" s="1" t="s">
        <v>75</v>
      </c>
      <c r="C68" s="7">
        <v>53778</v>
      </c>
      <c r="D68" s="3" t="s">
        <v>256</v>
      </c>
      <c r="E68" s="9">
        <f t="shared" si="0"/>
        <v>65609.16</v>
      </c>
    </row>
    <row r="69" spans="1:5" x14ac:dyDescent="0.25">
      <c r="A69" s="18" t="s">
        <v>189</v>
      </c>
      <c r="B69" s="1" t="s">
        <v>76</v>
      </c>
      <c r="C69" s="7">
        <v>55541</v>
      </c>
      <c r="D69" s="3" t="s">
        <v>256</v>
      </c>
      <c r="E69" s="9">
        <f t="shared" si="0"/>
        <v>67760.02</v>
      </c>
    </row>
    <row r="70" spans="1:5" x14ac:dyDescent="0.25">
      <c r="A70" s="18" t="s">
        <v>190</v>
      </c>
      <c r="B70" s="1" t="s">
        <v>77</v>
      </c>
      <c r="C70" s="7">
        <v>54712</v>
      </c>
      <c r="D70" s="3" t="s">
        <v>256</v>
      </c>
      <c r="E70" s="9">
        <f t="shared" si="0"/>
        <v>66748.639999999999</v>
      </c>
    </row>
    <row r="71" spans="1:5" x14ac:dyDescent="0.25">
      <c r="A71" s="18" t="s">
        <v>191</v>
      </c>
      <c r="B71" s="1" t="s">
        <v>78</v>
      </c>
      <c r="C71" s="7">
        <v>53706</v>
      </c>
      <c r="D71" s="3" t="s">
        <v>256</v>
      </c>
      <c r="E71" s="9">
        <f t="shared" si="0"/>
        <v>65521.32</v>
      </c>
    </row>
    <row r="72" spans="1:5" x14ac:dyDescent="0.25">
      <c r="A72" s="18" t="s">
        <v>192</v>
      </c>
      <c r="B72" s="1" t="s">
        <v>79</v>
      </c>
      <c r="C72" s="7">
        <v>54882</v>
      </c>
      <c r="D72" s="3" t="s">
        <v>256</v>
      </c>
      <c r="E72" s="9">
        <f t="shared" si="0"/>
        <v>66956.039999999994</v>
      </c>
    </row>
    <row r="73" spans="1:5" x14ac:dyDescent="0.25">
      <c r="A73" s="18" t="s">
        <v>193</v>
      </c>
      <c r="B73" s="1" t="s">
        <v>80</v>
      </c>
      <c r="C73" s="7">
        <v>54593</v>
      </c>
      <c r="D73" s="3" t="s">
        <v>256</v>
      </c>
      <c r="E73" s="9">
        <f t="shared" si="0"/>
        <v>66603.459999999992</v>
      </c>
    </row>
    <row r="74" spans="1:5" x14ac:dyDescent="0.25">
      <c r="A74" s="18" t="s">
        <v>194</v>
      </c>
      <c r="B74" s="1" t="s">
        <v>81</v>
      </c>
      <c r="C74" s="7">
        <v>17805</v>
      </c>
      <c r="D74" s="3" t="s">
        <v>256</v>
      </c>
      <c r="E74" s="9">
        <f t="shared" si="0"/>
        <v>21722.1</v>
      </c>
    </row>
    <row r="75" spans="1:5" x14ac:dyDescent="0.25">
      <c r="A75" s="18" t="s">
        <v>195</v>
      </c>
      <c r="B75" s="1" t="s">
        <v>82</v>
      </c>
      <c r="C75" s="7">
        <v>17906</v>
      </c>
      <c r="D75" s="3" t="s">
        <v>256</v>
      </c>
      <c r="E75" s="9">
        <f t="shared" si="0"/>
        <v>21845.32</v>
      </c>
    </row>
    <row r="76" spans="1:5" x14ac:dyDescent="0.25">
      <c r="A76" s="18" t="s">
        <v>196</v>
      </c>
      <c r="B76" s="1" t="s">
        <v>83</v>
      </c>
      <c r="C76" s="7">
        <v>19347</v>
      </c>
      <c r="D76" s="3" t="s">
        <v>256</v>
      </c>
      <c r="E76" s="9">
        <f t="shared" si="0"/>
        <v>23603.34</v>
      </c>
    </row>
    <row r="77" spans="1:5" x14ac:dyDescent="0.25">
      <c r="A77" s="18" t="s">
        <v>197</v>
      </c>
      <c r="B77" s="1" t="s">
        <v>84</v>
      </c>
      <c r="C77" s="7">
        <v>19361</v>
      </c>
      <c r="D77" s="3" t="s">
        <v>256</v>
      </c>
      <c r="E77" s="9">
        <f t="shared" ref="E77:E140" si="1">C77*1.22</f>
        <v>23620.42</v>
      </c>
    </row>
    <row r="78" spans="1:5" x14ac:dyDescent="0.25">
      <c r="A78" s="18" t="s">
        <v>198</v>
      </c>
      <c r="B78" s="1" t="s">
        <v>85</v>
      </c>
      <c r="C78" s="7">
        <v>20902</v>
      </c>
      <c r="D78" s="3" t="s">
        <v>256</v>
      </c>
      <c r="E78" s="9">
        <f t="shared" si="1"/>
        <v>25500.44</v>
      </c>
    </row>
    <row r="79" spans="1:5" x14ac:dyDescent="0.25">
      <c r="A79" s="18" t="s">
        <v>199</v>
      </c>
      <c r="B79" s="1" t="s">
        <v>86</v>
      </c>
      <c r="C79" s="7">
        <v>24408</v>
      </c>
      <c r="D79" s="3" t="s">
        <v>256</v>
      </c>
      <c r="E79" s="9">
        <f t="shared" si="1"/>
        <v>29777.759999999998</v>
      </c>
    </row>
    <row r="80" spans="1:5" x14ac:dyDescent="0.25">
      <c r="A80" s="18" t="s">
        <v>200</v>
      </c>
      <c r="B80" s="1" t="s">
        <v>87</v>
      </c>
      <c r="C80" s="7">
        <v>36526</v>
      </c>
      <c r="D80" s="3" t="s">
        <v>256</v>
      </c>
      <c r="E80" s="9">
        <f t="shared" si="1"/>
        <v>44561.72</v>
      </c>
    </row>
    <row r="81" spans="1:5" ht="15" customHeight="1" x14ac:dyDescent="0.25">
      <c r="A81" s="18" t="s">
        <v>201</v>
      </c>
      <c r="B81" s="1" t="s">
        <v>88</v>
      </c>
      <c r="C81" s="7">
        <v>47440</v>
      </c>
      <c r="D81" s="3" t="s">
        <v>256</v>
      </c>
      <c r="E81" s="9">
        <f t="shared" si="1"/>
        <v>57876.799999999996</v>
      </c>
    </row>
    <row r="82" spans="1:5" x14ac:dyDescent="0.25">
      <c r="A82" s="18" t="s">
        <v>202</v>
      </c>
      <c r="B82" s="1" t="s">
        <v>118</v>
      </c>
      <c r="C82" s="7">
        <v>35658</v>
      </c>
      <c r="D82" s="3" t="s">
        <v>256</v>
      </c>
      <c r="E82" s="9">
        <f t="shared" si="1"/>
        <v>43502.76</v>
      </c>
    </row>
    <row r="83" spans="1:5" x14ac:dyDescent="0.25">
      <c r="A83" s="18" t="s">
        <v>203</v>
      </c>
      <c r="B83" s="1" t="s">
        <v>119</v>
      </c>
      <c r="C83" s="7">
        <v>39810</v>
      </c>
      <c r="D83" s="3" t="s">
        <v>256</v>
      </c>
      <c r="E83" s="9">
        <f t="shared" si="1"/>
        <v>48568.2</v>
      </c>
    </row>
    <row r="84" spans="1:5" x14ac:dyDescent="0.25">
      <c r="A84" s="18" t="s">
        <v>204</v>
      </c>
      <c r="B84" s="1" t="s">
        <v>120</v>
      </c>
      <c r="C84" s="7">
        <v>36374</v>
      </c>
      <c r="D84" s="3" t="s">
        <v>256</v>
      </c>
      <c r="E84" s="9">
        <f t="shared" si="1"/>
        <v>44376.28</v>
      </c>
    </row>
    <row r="85" spans="1:5" x14ac:dyDescent="0.25">
      <c r="A85" s="18" t="s">
        <v>205</v>
      </c>
      <c r="B85" s="1" t="s">
        <v>121</v>
      </c>
      <c r="C85" s="7">
        <v>38751</v>
      </c>
      <c r="D85" s="3" t="s">
        <v>256</v>
      </c>
      <c r="E85" s="9">
        <f t="shared" si="1"/>
        <v>47276.22</v>
      </c>
    </row>
    <row r="86" spans="1:5" x14ac:dyDescent="0.25">
      <c r="A86" s="18" t="s">
        <v>206</v>
      </c>
      <c r="B86" s="1" t="s">
        <v>122</v>
      </c>
      <c r="C86" s="7">
        <v>42399</v>
      </c>
      <c r="D86" s="3" t="s">
        <v>256</v>
      </c>
      <c r="E86" s="9">
        <f t="shared" si="1"/>
        <v>51726.78</v>
      </c>
    </row>
    <row r="87" spans="1:5" x14ac:dyDescent="0.25">
      <c r="A87" s="18" t="s">
        <v>207</v>
      </c>
      <c r="B87" s="1" t="s">
        <v>123</v>
      </c>
      <c r="C87" s="7">
        <v>39528</v>
      </c>
      <c r="D87" s="3" t="s">
        <v>256</v>
      </c>
      <c r="E87" s="9">
        <f t="shared" si="1"/>
        <v>48224.159999999996</v>
      </c>
    </row>
    <row r="88" spans="1:5" x14ac:dyDescent="0.25">
      <c r="A88" s="18" t="s">
        <v>208</v>
      </c>
      <c r="B88" s="1" t="s">
        <v>89</v>
      </c>
      <c r="C88" s="7">
        <v>2051</v>
      </c>
      <c r="D88" s="3" t="s">
        <v>256</v>
      </c>
      <c r="E88" s="9">
        <f t="shared" si="1"/>
        <v>2502.2199999999998</v>
      </c>
    </row>
    <row r="89" spans="1:5" x14ac:dyDescent="0.25">
      <c r="A89" s="18" t="s">
        <v>209</v>
      </c>
      <c r="B89" s="1" t="s">
        <v>90</v>
      </c>
      <c r="C89" s="7">
        <v>2320</v>
      </c>
      <c r="D89" s="3" t="s">
        <v>256</v>
      </c>
      <c r="E89" s="9">
        <f t="shared" si="1"/>
        <v>2830.4</v>
      </c>
    </row>
    <row r="90" spans="1:5" x14ac:dyDescent="0.25">
      <c r="A90" s="18" t="s">
        <v>210</v>
      </c>
      <c r="B90" s="1" t="s">
        <v>91</v>
      </c>
      <c r="C90" s="7">
        <v>3037</v>
      </c>
      <c r="D90" s="3" t="s">
        <v>256</v>
      </c>
      <c r="E90" s="9">
        <f t="shared" si="1"/>
        <v>3705.14</v>
      </c>
    </row>
    <row r="91" spans="1:5" x14ac:dyDescent="0.25">
      <c r="A91" s="18" t="s">
        <v>211</v>
      </c>
      <c r="B91" s="1" t="s">
        <v>473</v>
      </c>
      <c r="C91" s="7">
        <v>2334</v>
      </c>
      <c r="D91" s="3" t="s">
        <v>256</v>
      </c>
      <c r="E91" s="9">
        <f t="shared" si="1"/>
        <v>2847.48</v>
      </c>
    </row>
    <row r="92" spans="1:5" x14ac:dyDescent="0.25">
      <c r="A92" s="18" t="s">
        <v>212</v>
      </c>
      <c r="B92" s="1" t="s">
        <v>474</v>
      </c>
      <c r="C92" s="7">
        <v>2722</v>
      </c>
      <c r="D92" s="3" t="s">
        <v>256</v>
      </c>
      <c r="E92" s="9">
        <f t="shared" si="1"/>
        <v>3320.84</v>
      </c>
    </row>
    <row r="93" spans="1:5" x14ac:dyDescent="0.25">
      <c r="A93" s="18" t="s">
        <v>213</v>
      </c>
      <c r="B93" s="1" t="s">
        <v>475</v>
      </c>
      <c r="C93" s="7">
        <v>3366</v>
      </c>
      <c r="D93" s="3" t="s">
        <v>256</v>
      </c>
      <c r="E93" s="9">
        <f t="shared" si="1"/>
        <v>4106.5199999999995</v>
      </c>
    </row>
    <row r="94" spans="1:5" x14ac:dyDescent="0.25">
      <c r="A94" s="18" t="s">
        <v>214</v>
      </c>
      <c r="B94" s="1" t="s">
        <v>476</v>
      </c>
      <c r="C94" s="7">
        <v>2624</v>
      </c>
      <c r="D94" s="3" t="s">
        <v>256</v>
      </c>
      <c r="E94" s="9">
        <f t="shared" si="1"/>
        <v>3201.2799999999997</v>
      </c>
    </row>
    <row r="95" spans="1:5" x14ac:dyDescent="0.25">
      <c r="A95" s="18" t="s">
        <v>215</v>
      </c>
      <c r="B95" s="1" t="s">
        <v>477</v>
      </c>
      <c r="C95" s="7">
        <v>2762</v>
      </c>
      <c r="D95" s="3" t="s">
        <v>256</v>
      </c>
      <c r="E95" s="9">
        <f t="shared" si="1"/>
        <v>3369.64</v>
      </c>
    </row>
    <row r="96" spans="1:5" x14ac:dyDescent="0.25">
      <c r="A96" s="18" t="s">
        <v>216</v>
      </c>
      <c r="B96" s="1" t="s">
        <v>478</v>
      </c>
      <c r="C96" s="7">
        <v>3366</v>
      </c>
      <c r="D96" s="3" t="s">
        <v>256</v>
      </c>
      <c r="E96" s="9">
        <f t="shared" si="1"/>
        <v>4106.5199999999995</v>
      </c>
    </row>
    <row r="97" spans="1:5" x14ac:dyDescent="0.25">
      <c r="A97" s="18" t="s">
        <v>252</v>
      </c>
      <c r="B97" s="1" t="s">
        <v>258</v>
      </c>
      <c r="C97" s="7">
        <v>570</v>
      </c>
      <c r="D97" s="3" t="s">
        <v>256</v>
      </c>
      <c r="E97" s="9">
        <f t="shared" si="1"/>
        <v>695.4</v>
      </c>
    </row>
    <row r="98" spans="1:5" x14ac:dyDescent="0.25">
      <c r="A98" s="18" t="s">
        <v>254</v>
      </c>
      <c r="B98" s="1" t="s">
        <v>259</v>
      </c>
      <c r="C98" s="7">
        <v>1543</v>
      </c>
      <c r="D98" s="3" t="s">
        <v>256</v>
      </c>
      <c r="E98" s="9">
        <f t="shared" si="1"/>
        <v>1882.46</v>
      </c>
    </row>
    <row r="99" spans="1:5" x14ac:dyDescent="0.25">
      <c r="A99" s="18" t="s">
        <v>262</v>
      </c>
      <c r="B99" s="1" t="s">
        <v>260</v>
      </c>
      <c r="C99" s="7">
        <v>1859</v>
      </c>
      <c r="D99" s="3" t="s">
        <v>256</v>
      </c>
      <c r="E99" s="9">
        <f t="shared" si="1"/>
        <v>2267.98</v>
      </c>
    </row>
    <row r="100" spans="1:5" x14ac:dyDescent="0.25">
      <c r="A100" s="18" t="s">
        <v>263</v>
      </c>
      <c r="B100" s="1" t="s">
        <v>261</v>
      </c>
      <c r="C100" s="7">
        <v>2381</v>
      </c>
      <c r="D100" s="3" t="s">
        <v>256</v>
      </c>
      <c r="E100" s="9">
        <f t="shared" si="1"/>
        <v>2904.82</v>
      </c>
    </row>
    <row r="101" spans="1:5" x14ac:dyDescent="0.25">
      <c r="A101" s="18" t="s">
        <v>264</v>
      </c>
      <c r="B101" s="1" t="s">
        <v>253</v>
      </c>
      <c r="C101" s="7">
        <v>13456</v>
      </c>
      <c r="D101" s="3" t="s">
        <v>256</v>
      </c>
      <c r="E101" s="9">
        <f t="shared" si="1"/>
        <v>16416.32</v>
      </c>
    </row>
    <row r="102" spans="1:5" x14ac:dyDescent="0.25">
      <c r="A102" s="18" t="s">
        <v>265</v>
      </c>
      <c r="B102" s="1" t="s">
        <v>255</v>
      </c>
      <c r="C102" s="7">
        <v>17980</v>
      </c>
      <c r="D102" s="3" t="s">
        <v>256</v>
      </c>
      <c r="E102" s="9">
        <f t="shared" si="1"/>
        <v>21935.599999999999</v>
      </c>
    </row>
    <row r="103" spans="1:5" x14ac:dyDescent="0.25">
      <c r="A103" s="18" t="s">
        <v>433</v>
      </c>
      <c r="B103" s="1" t="s">
        <v>431</v>
      </c>
      <c r="C103" s="7">
        <v>2532</v>
      </c>
      <c r="D103" s="3" t="s">
        <v>256</v>
      </c>
      <c r="E103" s="9">
        <f t="shared" si="1"/>
        <v>3089.04</v>
      </c>
    </row>
    <row r="104" spans="1:5" x14ac:dyDescent="0.25">
      <c r="A104" s="18" t="s">
        <v>434</v>
      </c>
      <c r="B104" s="1" t="s">
        <v>432</v>
      </c>
      <c r="C104" s="7">
        <v>3478</v>
      </c>
      <c r="D104" s="3" t="s">
        <v>256</v>
      </c>
      <c r="E104" s="9">
        <f t="shared" si="1"/>
        <v>4243.16</v>
      </c>
    </row>
    <row r="105" spans="1:5" x14ac:dyDescent="0.25">
      <c r="A105" s="19" t="s">
        <v>266</v>
      </c>
      <c r="B105" s="29" t="s">
        <v>479</v>
      </c>
      <c r="C105" s="11"/>
      <c r="D105" s="11"/>
      <c r="E105" s="11"/>
    </row>
    <row r="106" spans="1:5" x14ac:dyDescent="0.25">
      <c r="A106" s="18" t="s">
        <v>217</v>
      </c>
      <c r="B106" s="39" t="s">
        <v>267</v>
      </c>
      <c r="C106" s="7">
        <v>6005</v>
      </c>
      <c r="D106" s="45" t="s">
        <v>257</v>
      </c>
      <c r="E106" s="9">
        <f t="shared" si="1"/>
        <v>7326.0999999999995</v>
      </c>
    </row>
    <row r="107" spans="1:5" x14ac:dyDescent="0.25">
      <c r="A107" s="18" t="s">
        <v>132</v>
      </c>
      <c r="B107" s="20" t="s">
        <v>268</v>
      </c>
      <c r="C107" s="7">
        <v>7585</v>
      </c>
      <c r="D107" s="3" t="s">
        <v>257</v>
      </c>
      <c r="E107" s="9">
        <f t="shared" si="1"/>
        <v>9253.6999999999989</v>
      </c>
    </row>
    <row r="108" spans="1:5" x14ac:dyDescent="0.25">
      <c r="A108" s="18" t="s">
        <v>218</v>
      </c>
      <c r="B108" s="20" t="s">
        <v>269</v>
      </c>
      <c r="C108" s="7">
        <v>10999</v>
      </c>
      <c r="D108" s="3" t="s">
        <v>257</v>
      </c>
      <c r="E108" s="9">
        <f t="shared" si="1"/>
        <v>13418.779999999999</v>
      </c>
    </row>
    <row r="109" spans="1:5" x14ac:dyDescent="0.25">
      <c r="A109" s="18" t="s">
        <v>219</v>
      </c>
      <c r="B109" s="20" t="s">
        <v>270</v>
      </c>
      <c r="C109" s="7">
        <v>234</v>
      </c>
      <c r="D109" s="3" t="s">
        <v>257</v>
      </c>
      <c r="E109" s="9">
        <f t="shared" si="1"/>
        <v>285.48</v>
      </c>
    </row>
    <row r="110" spans="1:5" x14ac:dyDescent="0.25">
      <c r="A110" s="18" t="s">
        <v>220</v>
      </c>
      <c r="B110" s="20" t="s">
        <v>271</v>
      </c>
      <c r="C110" s="7">
        <v>242</v>
      </c>
      <c r="D110" s="3" t="s">
        <v>257</v>
      </c>
      <c r="E110" s="9">
        <f t="shared" si="1"/>
        <v>295.24</v>
      </c>
    </row>
    <row r="111" spans="1:5" x14ac:dyDescent="0.25">
      <c r="A111" s="18" t="s">
        <v>221</v>
      </c>
      <c r="B111" s="20" t="s">
        <v>272</v>
      </c>
      <c r="C111" s="7">
        <v>33</v>
      </c>
      <c r="D111" s="3" t="s">
        <v>257</v>
      </c>
      <c r="E111" s="9">
        <f t="shared" si="1"/>
        <v>40.26</v>
      </c>
    </row>
    <row r="112" spans="1:5" x14ac:dyDescent="0.25">
      <c r="A112" s="18" t="s">
        <v>222</v>
      </c>
      <c r="B112" s="20" t="s">
        <v>273</v>
      </c>
      <c r="C112" s="7">
        <v>966</v>
      </c>
      <c r="D112" s="3" t="s">
        <v>257</v>
      </c>
      <c r="E112" s="9">
        <f t="shared" si="1"/>
        <v>1178.52</v>
      </c>
    </row>
    <row r="113" spans="1:5" x14ac:dyDescent="0.25">
      <c r="A113" s="18" t="s">
        <v>223</v>
      </c>
      <c r="B113" s="20" t="s">
        <v>113</v>
      </c>
      <c r="C113" s="7">
        <v>949</v>
      </c>
      <c r="D113" s="3" t="s">
        <v>257</v>
      </c>
      <c r="E113" s="9">
        <f t="shared" si="1"/>
        <v>1157.78</v>
      </c>
    </row>
    <row r="114" spans="1:5" ht="15" customHeight="1" x14ac:dyDescent="0.25">
      <c r="A114" s="18" t="s">
        <v>224</v>
      </c>
      <c r="B114" s="20" t="s">
        <v>114</v>
      </c>
      <c r="C114" s="7">
        <v>949</v>
      </c>
      <c r="D114" s="3" t="s">
        <v>257</v>
      </c>
      <c r="E114" s="9">
        <f t="shared" si="1"/>
        <v>1157.78</v>
      </c>
    </row>
    <row r="115" spans="1:5" x14ac:dyDescent="0.25">
      <c r="A115" s="18" t="s">
        <v>274</v>
      </c>
      <c r="B115" s="21" t="s">
        <v>115</v>
      </c>
      <c r="C115" s="7">
        <v>1132</v>
      </c>
      <c r="D115" s="3" t="s">
        <v>257</v>
      </c>
      <c r="E115" s="9">
        <f t="shared" si="1"/>
        <v>1381.04</v>
      </c>
    </row>
    <row r="116" spans="1:5" x14ac:dyDescent="0.25">
      <c r="A116" s="18" t="s">
        <v>275</v>
      </c>
      <c r="B116" s="21" t="s">
        <v>277</v>
      </c>
      <c r="C116" s="7">
        <v>1613</v>
      </c>
      <c r="D116" s="3" t="s">
        <v>257</v>
      </c>
      <c r="E116" s="9">
        <f t="shared" si="1"/>
        <v>1967.86</v>
      </c>
    </row>
    <row r="117" spans="1:5" x14ac:dyDescent="0.25">
      <c r="A117" s="18" t="s">
        <v>276</v>
      </c>
      <c r="B117" s="49" t="s">
        <v>518</v>
      </c>
      <c r="C117" s="7">
        <v>4946</v>
      </c>
      <c r="D117" s="3" t="s">
        <v>257</v>
      </c>
      <c r="E117" s="9">
        <f t="shared" si="1"/>
        <v>6034.12</v>
      </c>
    </row>
    <row r="118" spans="1:5" x14ac:dyDescent="0.25">
      <c r="A118" s="18" t="s">
        <v>278</v>
      </c>
      <c r="B118" s="49" t="s">
        <v>519</v>
      </c>
      <c r="C118" s="7">
        <v>4946</v>
      </c>
      <c r="D118" s="3" t="s">
        <v>257</v>
      </c>
      <c r="E118" s="9">
        <f t="shared" si="1"/>
        <v>6034.12</v>
      </c>
    </row>
    <row r="119" spans="1:5" x14ac:dyDescent="0.25">
      <c r="A119" s="18" t="s">
        <v>279</v>
      </c>
      <c r="B119" s="49" t="s">
        <v>520</v>
      </c>
      <c r="C119" s="7">
        <v>4946</v>
      </c>
      <c r="D119" s="3" t="s">
        <v>257</v>
      </c>
      <c r="E119" s="9">
        <f t="shared" si="1"/>
        <v>6034.12</v>
      </c>
    </row>
    <row r="120" spans="1:5" x14ac:dyDescent="0.25">
      <c r="A120" s="18" t="s">
        <v>280</v>
      </c>
      <c r="B120" s="21" t="s">
        <v>521</v>
      </c>
      <c r="C120" s="7">
        <v>5004</v>
      </c>
      <c r="D120" s="3" t="s">
        <v>257</v>
      </c>
      <c r="E120" s="9">
        <f t="shared" si="1"/>
        <v>6104.88</v>
      </c>
    </row>
    <row r="121" spans="1:5" x14ac:dyDescent="0.25">
      <c r="A121" s="18" t="s">
        <v>282</v>
      </c>
      <c r="B121" s="21" t="s">
        <v>522</v>
      </c>
      <c r="C121" s="7">
        <v>5004</v>
      </c>
      <c r="D121" s="3" t="s">
        <v>257</v>
      </c>
      <c r="E121" s="9">
        <f t="shared" si="1"/>
        <v>6104.88</v>
      </c>
    </row>
    <row r="122" spans="1:5" x14ac:dyDescent="0.25">
      <c r="A122" s="18" t="s">
        <v>283</v>
      </c>
      <c r="B122" s="21" t="s">
        <v>523</v>
      </c>
      <c r="C122" s="7">
        <v>5004</v>
      </c>
      <c r="D122" s="3" t="s">
        <v>257</v>
      </c>
      <c r="E122" s="9">
        <f t="shared" si="1"/>
        <v>6104.88</v>
      </c>
    </row>
    <row r="123" spans="1:5" x14ac:dyDescent="0.25">
      <c r="A123" s="18" t="s">
        <v>284</v>
      </c>
      <c r="B123" s="21" t="s">
        <v>281</v>
      </c>
      <c r="C123" s="7">
        <v>6803</v>
      </c>
      <c r="D123" s="3" t="s">
        <v>257</v>
      </c>
      <c r="E123" s="9">
        <f t="shared" si="1"/>
        <v>8299.66</v>
      </c>
    </row>
    <row r="124" spans="1:5" x14ac:dyDescent="0.25">
      <c r="A124" s="18" t="s">
        <v>285</v>
      </c>
      <c r="B124" s="22" t="s">
        <v>102</v>
      </c>
      <c r="C124" s="7">
        <v>30277</v>
      </c>
      <c r="D124" s="3" t="s">
        <v>257</v>
      </c>
      <c r="E124" s="9">
        <f t="shared" si="1"/>
        <v>36937.94</v>
      </c>
    </row>
    <row r="125" spans="1:5" x14ac:dyDescent="0.25">
      <c r="A125" s="18" t="s">
        <v>286</v>
      </c>
      <c r="B125" s="20" t="s">
        <v>103</v>
      </c>
      <c r="C125" s="7">
        <v>19314</v>
      </c>
      <c r="D125" s="3" t="s">
        <v>257</v>
      </c>
      <c r="E125" s="9">
        <f t="shared" si="1"/>
        <v>23563.079999999998</v>
      </c>
    </row>
    <row r="126" spans="1:5" x14ac:dyDescent="0.25">
      <c r="A126" s="18" t="s">
        <v>287</v>
      </c>
      <c r="B126" s="20" t="s">
        <v>104</v>
      </c>
      <c r="C126" s="7">
        <v>35177</v>
      </c>
      <c r="D126" s="3" t="s">
        <v>257</v>
      </c>
      <c r="E126" s="9">
        <f t="shared" si="1"/>
        <v>42915.94</v>
      </c>
    </row>
    <row r="127" spans="1:5" x14ac:dyDescent="0.25">
      <c r="A127" s="18" t="s">
        <v>288</v>
      </c>
      <c r="B127" s="20" t="s">
        <v>105</v>
      </c>
      <c r="C127" s="7">
        <v>1493</v>
      </c>
      <c r="D127" s="3" t="s">
        <v>257</v>
      </c>
      <c r="E127" s="9">
        <f t="shared" si="1"/>
        <v>1821.46</v>
      </c>
    </row>
    <row r="128" spans="1:5" x14ac:dyDescent="0.25">
      <c r="A128" s="18" t="s">
        <v>289</v>
      </c>
      <c r="B128" s="20" t="s">
        <v>106</v>
      </c>
      <c r="C128" s="7">
        <v>384</v>
      </c>
      <c r="D128" s="3" t="s">
        <v>257</v>
      </c>
      <c r="E128" s="9">
        <f t="shared" si="1"/>
        <v>468.48</v>
      </c>
    </row>
    <row r="129" spans="1:182" x14ac:dyDescent="0.25">
      <c r="A129" s="18" t="s">
        <v>291</v>
      </c>
      <c r="B129" s="20" t="s">
        <v>107</v>
      </c>
      <c r="C129" s="7">
        <v>2047</v>
      </c>
      <c r="D129" s="3" t="s">
        <v>257</v>
      </c>
      <c r="E129" s="9">
        <f t="shared" si="1"/>
        <v>2497.34</v>
      </c>
    </row>
    <row r="130" spans="1:182" x14ac:dyDescent="0.25">
      <c r="A130" s="18" t="s">
        <v>293</v>
      </c>
      <c r="B130" s="20" t="s">
        <v>290</v>
      </c>
      <c r="C130" s="7">
        <v>50</v>
      </c>
      <c r="D130" s="3" t="s">
        <v>257</v>
      </c>
      <c r="E130" s="9">
        <f t="shared" si="1"/>
        <v>61</v>
      </c>
    </row>
    <row r="131" spans="1:182" x14ac:dyDescent="0.25">
      <c r="A131" s="18" t="s">
        <v>295</v>
      </c>
      <c r="B131" s="20" t="s">
        <v>292</v>
      </c>
      <c r="C131" s="7">
        <v>60</v>
      </c>
      <c r="D131" s="3" t="s">
        <v>257</v>
      </c>
      <c r="E131" s="9">
        <f t="shared" si="1"/>
        <v>73.2</v>
      </c>
    </row>
    <row r="132" spans="1:182" x14ac:dyDescent="0.25">
      <c r="A132" s="18" t="s">
        <v>297</v>
      </c>
      <c r="B132" s="20" t="s">
        <v>294</v>
      </c>
      <c r="C132" s="7">
        <v>570</v>
      </c>
      <c r="D132" s="3" t="s">
        <v>257</v>
      </c>
      <c r="E132" s="9">
        <f t="shared" si="1"/>
        <v>695.4</v>
      </c>
    </row>
    <row r="133" spans="1:182" x14ac:dyDescent="0.25">
      <c r="A133" s="18" t="s">
        <v>299</v>
      </c>
      <c r="B133" s="20" t="s">
        <v>296</v>
      </c>
      <c r="C133" s="7">
        <v>570</v>
      </c>
      <c r="D133" s="3" t="s">
        <v>257</v>
      </c>
      <c r="E133" s="9">
        <f t="shared" si="1"/>
        <v>695.4</v>
      </c>
    </row>
    <row r="134" spans="1:182" x14ac:dyDescent="0.25">
      <c r="A134" s="18" t="s">
        <v>300</v>
      </c>
      <c r="B134" s="20" t="s">
        <v>298</v>
      </c>
      <c r="C134" s="7">
        <v>549</v>
      </c>
      <c r="D134" s="3" t="s">
        <v>257</v>
      </c>
      <c r="E134" s="9">
        <f t="shared" si="1"/>
        <v>669.78</v>
      </c>
    </row>
    <row r="135" spans="1:182" x14ac:dyDescent="0.25">
      <c r="A135" s="18" t="s">
        <v>301</v>
      </c>
      <c r="B135" s="20" t="s">
        <v>93</v>
      </c>
      <c r="C135" s="7">
        <v>6574</v>
      </c>
      <c r="D135" s="3" t="s">
        <v>257</v>
      </c>
      <c r="E135" s="9">
        <f t="shared" si="1"/>
        <v>8020.28</v>
      </c>
    </row>
    <row r="136" spans="1:182" x14ac:dyDescent="0.25">
      <c r="A136" s="18" t="s">
        <v>302</v>
      </c>
      <c r="B136" s="20" t="s">
        <v>94</v>
      </c>
      <c r="C136" s="7">
        <v>4263</v>
      </c>
      <c r="D136" s="3" t="s">
        <v>257</v>
      </c>
      <c r="E136" s="9">
        <f t="shared" si="1"/>
        <v>5200.8599999999997</v>
      </c>
    </row>
    <row r="137" spans="1:182" x14ac:dyDescent="0.25">
      <c r="A137" s="18" t="s">
        <v>303</v>
      </c>
      <c r="B137" s="20" t="s">
        <v>95</v>
      </c>
      <c r="C137" s="7">
        <v>5764</v>
      </c>
      <c r="D137" s="3" t="s">
        <v>257</v>
      </c>
      <c r="E137" s="9">
        <f t="shared" si="1"/>
        <v>7032.08</v>
      </c>
    </row>
    <row r="138" spans="1:182" x14ac:dyDescent="0.25">
      <c r="A138" s="18" t="s">
        <v>304</v>
      </c>
      <c r="B138" s="20" t="s">
        <v>92</v>
      </c>
      <c r="C138" s="7">
        <v>5537</v>
      </c>
      <c r="D138" s="3" t="s">
        <v>257</v>
      </c>
      <c r="E138" s="9">
        <f t="shared" si="1"/>
        <v>6755.1399999999994</v>
      </c>
    </row>
    <row r="139" spans="1:182" x14ac:dyDescent="0.25">
      <c r="A139" s="18" t="s">
        <v>305</v>
      </c>
      <c r="B139" s="20" t="s">
        <v>96</v>
      </c>
      <c r="C139" s="7">
        <v>19822</v>
      </c>
      <c r="D139" s="3" t="s">
        <v>257</v>
      </c>
      <c r="E139" s="9">
        <f t="shared" si="1"/>
        <v>24182.84</v>
      </c>
    </row>
    <row r="140" spans="1:182" x14ac:dyDescent="0.25">
      <c r="A140" s="18" t="s">
        <v>306</v>
      </c>
      <c r="B140" s="20" t="s">
        <v>97</v>
      </c>
      <c r="C140" s="7">
        <v>7261</v>
      </c>
      <c r="D140" s="3" t="s">
        <v>257</v>
      </c>
      <c r="E140" s="9">
        <f t="shared" si="1"/>
        <v>8858.42</v>
      </c>
    </row>
    <row r="141" spans="1:182" x14ac:dyDescent="0.25">
      <c r="A141" s="18" t="s">
        <v>307</v>
      </c>
      <c r="B141" s="20" t="s">
        <v>98</v>
      </c>
      <c r="C141" s="7">
        <v>3913</v>
      </c>
      <c r="D141" s="3" t="s">
        <v>257</v>
      </c>
      <c r="E141" s="9">
        <f t="shared" ref="E141:E204" si="2">C141*1.22</f>
        <v>4773.8599999999997</v>
      </c>
    </row>
    <row r="142" spans="1:182" x14ac:dyDescent="0.25">
      <c r="A142" s="18" t="s">
        <v>309</v>
      </c>
      <c r="B142" s="20" t="s">
        <v>116</v>
      </c>
      <c r="C142" s="7">
        <v>17310</v>
      </c>
      <c r="D142" s="3" t="s">
        <v>257</v>
      </c>
      <c r="E142" s="9">
        <f t="shared" si="2"/>
        <v>21118.2</v>
      </c>
      <c r="FV142" s="8"/>
      <c r="FW142" s="23"/>
      <c r="FX142" s="2"/>
      <c r="FY142" s="5"/>
      <c r="FZ142" s="9"/>
    </row>
    <row r="143" spans="1:182" x14ac:dyDescent="0.25">
      <c r="A143" s="18" t="s">
        <v>310</v>
      </c>
      <c r="B143" s="20" t="s">
        <v>308</v>
      </c>
      <c r="C143" s="7">
        <v>8461</v>
      </c>
      <c r="D143" s="3" t="s">
        <v>257</v>
      </c>
      <c r="E143" s="9">
        <f t="shared" si="2"/>
        <v>10322.42</v>
      </c>
    </row>
    <row r="144" spans="1:182" x14ac:dyDescent="0.25">
      <c r="A144" s="18" t="s">
        <v>312</v>
      </c>
      <c r="B144" s="20" t="s">
        <v>129</v>
      </c>
      <c r="C144" s="7">
        <v>6515</v>
      </c>
      <c r="D144" s="3" t="s">
        <v>257</v>
      </c>
      <c r="E144" s="9">
        <f t="shared" si="2"/>
        <v>7948.3</v>
      </c>
    </row>
    <row r="145" spans="1:5" x14ac:dyDescent="0.25">
      <c r="A145" s="18" t="s">
        <v>313</v>
      </c>
      <c r="B145" s="20" t="s">
        <v>311</v>
      </c>
      <c r="C145" s="7">
        <v>571</v>
      </c>
      <c r="D145" s="3" t="s">
        <v>257</v>
      </c>
      <c r="E145" s="9">
        <f t="shared" si="2"/>
        <v>696.62</v>
      </c>
    </row>
    <row r="146" spans="1:5" x14ac:dyDescent="0.25">
      <c r="A146" s="18" t="s">
        <v>314</v>
      </c>
      <c r="B146" s="20" t="s">
        <v>128</v>
      </c>
      <c r="C146" s="7">
        <v>8296</v>
      </c>
      <c r="D146" s="3" t="s">
        <v>257</v>
      </c>
      <c r="E146" s="9">
        <f t="shared" si="2"/>
        <v>10121.119999999999</v>
      </c>
    </row>
    <row r="147" spans="1:5" x14ac:dyDescent="0.25">
      <c r="A147" s="18" t="s">
        <v>315</v>
      </c>
      <c r="B147" s="14" t="s">
        <v>124</v>
      </c>
      <c r="C147" s="7">
        <v>10542</v>
      </c>
      <c r="D147" s="3" t="s">
        <v>257</v>
      </c>
      <c r="E147" s="9">
        <f t="shared" si="2"/>
        <v>12861.24</v>
      </c>
    </row>
    <row r="148" spans="1:5" x14ac:dyDescent="0.25">
      <c r="A148" s="18" t="s">
        <v>316</v>
      </c>
      <c r="B148" s="20" t="s">
        <v>125</v>
      </c>
      <c r="C148" s="7">
        <v>7216</v>
      </c>
      <c r="D148" s="3" t="s">
        <v>257</v>
      </c>
      <c r="E148" s="9">
        <f t="shared" si="2"/>
        <v>8803.52</v>
      </c>
    </row>
    <row r="149" spans="1:5" x14ac:dyDescent="0.25">
      <c r="A149" s="18" t="s">
        <v>317</v>
      </c>
      <c r="B149" s="20" t="s">
        <v>127</v>
      </c>
      <c r="C149" s="7">
        <v>8725</v>
      </c>
      <c r="D149" s="3" t="s">
        <v>257</v>
      </c>
      <c r="E149" s="9">
        <f t="shared" si="2"/>
        <v>10644.5</v>
      </c>
    </row>
    <row r="150" spans="1:5" x14ac:dyDescent="0.25">
      <c r="A150" s="18" t="s">
        <v>318</v>
      </c>
      <c r="B150" s="20" t="s">
        <v>126</v>
      </c>
      <c r="C150" s="7">
        <v>6275</v>
      </c>
      <c r="D150" s="3" t="s">
        <v>257</v>
      </c>
      <c r="E150" s="9">
        <f t="shared" si="2"/>
        <v>7655.5</v>
      </c>
    </row>
    <row r="151" spans="1:5" x14ac:dyDescent="0.25">
      <c r="A151" s="18" t="s">
        <v>319</v>
      </c>
      <c r="B151" s="20" t="s">
        <v>108</v>
      </c>
      <c r="C151" s="7">
        <v>12824</v>
      </c>
      <c r="D151" s="3" t="s">
        <v>257</v>
      </c>
      <c r="E151" s="9">
        <f t="shared" si="2"/>
        <v>15645.279999999999</v>
      </c>
    </row>
    <row r="152" spans="1:5" x14ac:dyDescent="0.25">
      <c r="A152" s="18" t="s">
        <v>320</v>
      </c>
      <c r="B152" s="20" t="s">
        <v>109</v>
      </c>
      <c r="C152" s="7">
        <v>13647</v>
      </c>
      <c r="D152" s="3" t="s">
        <v>257</v>
      </c>
      <c r="E152" s="9">
        <f t="shared" si="2"/>
        <v>16649.34</v>
      </c>
    </row>
    <row r="153" spans="1:5" x14ac:dyDescent="0.25">
      <c r="A153" s="18" t="s">
        <v>321</v>
      </c>
      <c r="B153" s="20" t="s">
        <v>99</v>
      </c>
      <c r="C153" s="7">
        <v>14618</v>
      </c>
      <c r="D153" s="3" t="s">
        <v>257</v>
      </c>
      <c r="E153" s="9">
        <f t="shared" si="2"/>
        <v>17833.96</v>
      </c>
    </row>
    <row r="154" spans="1:5" x14ac:dyDescent="0.25">
      <c r="A154" s="18" t="s">
        <v>322</v>
      </c>
      <c r="B154" s="20" t="s">
        <v>100</v>
      </c>
      <c r="C154" s="7">
        <v>17317</v>
      </c>
      <c r="D154" s="3" t="s">
        <v>257</v>
      </c>
      <c r="E154" s="9">
        <f t="shared" si="2"/>
        <v>21126.739999999998</v>
      </c>
    </row>
    <row r="155" spans="1:5" x14ac:dyDescent="0.25">
      <c r="A155" s="18" t="s">
        <v>324</v>
      </c>
      <c r="B155" s="20" t="s">
        <v>101</v>
      </c>
      <c r="C155" s="7">
        <v>17922</v>
      </c>
      <c r="D155" s="3" t="s">
        <v>257</v>
      </c>
      <c r="E155" s="9">
        <f t="shared" si="2"/>
        <v>21864.84</v>
      </c>
    </row>
    <row r="156" spans="1:5" x14ac:dyDescent="0.25">
      <c r="A156" s="18" t="s">
        <v>326</v>
      </c>
      <c r="B156" s="24" t="s">
        <v>323</v>
      </c>
      <c r="C156" s="7">
        <v>14433</v>
      </c>
      <c r="D156" s="3" t="s">
        <v>257</v>
      </c>
      <c r="E156" s="9">
        <f t="shared" si="2"/>
        <v>17608.259999999998</v>
      </c>
    </row>
    <row r="157" spans="1:5" x14ac:dyDescent="0.25">
      <c r="A157" s="18" t="s">
        <v>328</v>
      </c>
      <c r="B157" s="24" t="s">
        <v>325</v>
      </c>
      <c r="C157" s="7">
        <v>19168</v>
      </c>
      <c r="D157" s="3" t="s">
        <v>257</v>
      </c>
      <c r="E157" s="9">
        <f t="shared" si="2"/>
        <v>23384.959999999999</v>
      </c>
    </row>
    <row r="158" spans="1:5" x14ac:dyDescent="0.25">
      <c r="A158" s="18" t="s">
        <v>330</v>
      </c>
      <c r="B158" s="20" t="s">
        <v>327</v>
      </c>
      <c r="C158" s="7">
        <v>19413</v>
      </c>
      <c r="D158" s="3" t="s">
        <v>257</v>
      </c>
      <c r="E158" s="9">
        <f t="shared" si="2"/>
        <v>23683.86</v>
      </c>
    </row>
    <row r="159" spans="1:5" x14ac:dyDescent="0.25">
      <c r="A159" s="18" t="s">
        <v>331</v>
      </c>
      <c r="B159" s="20" t="s">
        <v>329</v>
      </c>
      <c r="C159" s="7">
        <v>33000</v>
      </c>
      <c r="D159" s="3" t="s">
        <v>257</v>
      </c>
      <c r="E159" s="9">
        <f t="shared" si="2"/>
        <v>40260</v>
      </c>
    </row>
    <row r="160" spans="1:5" x14ac:dyDescent="0.25">
      <c r="A160" s="18" t="s">
        <v>332</v>
      </c>
      <c r="B160" s="40" t="s">
        <v>524</v>
      </c>
      <c r="C160" s="7">
        <v>8528</v>
      </c>
      <c r="D160" s="3" t="s">
        <v>257</v>
      </c>
      <c r="E160" s="9">
        <f t="shared" si="2"/>
        <v>10404.16</v>
      </c>
    </row>
    <row r="161" spans="1:5" x14ac:dyDescent="0.25">
      <c r="A161" s="18" t="s">
        <v>334</v>
      </c>
      <c r="B161" s="40" t="s">
        <v>525</v>
      </c>
      <c r="C161" s="7">
        <v>8528</v>
      </c>
      <c r="D161" s="3" t="s">
        <v>257</v>
      </c>
      <c r="E161" s="9">
        <f t="shared" si="2"/>
        <v>10404.16</v>
      </c>
    </row>
    <row r="162" spans="1:5" x14ac:dyDescent="0.25">
      <c r="A162" s="18" t="s">
        <v>335</v>
      </c>
      <c r="B162" s="40" t="s">
        <v>526</v>
      </c>
      <c r="C162" s="7">
        <v>2563</v>
      </c>
      <c r="D162" s="3" t="s">
        <v>257</v>
      </c>
      <c r="E162" s="9">
        <f t="shared" si="2"/>
        <v>3126.86</v>
      </c>
    </row>
    <row r="163" spans="1:5" x14ac:dyDescent="0.25">
      <c r="A163" s="18" t="s">
        <v>337</v>
      </c>
      <c r="B163" s="40" t="s">
        <v>527</v>
      </c>
      <c r="C163" s="7">
        <v>2563</v>
      </c>
      <c r="D163" s="3" t="s">
        <v>257</v>
      </c>
      <c r="E163" s="9">
        <f t="shared" si="2"/>
        <v>3126.86</v>
      </c>
    </row>
    <row r="164" spans="1:5" ht="15" customHeight="1" x14ac:dyDescent="0.25">
      <c r="A164" s="18" t="s">
        <v>339</v>
      </c>
      <c r="B164" s="20" t="s">
        <v>333</v>
      </c>
      <c r="C164" s="7">
        <v>8023</v>
      </c>
      <c r="D164" s="3" t="s">
        <v>257</v>
      </c>
      <c r="E164" s="9">
        <f t="shared" si="2"/>
        <v>9788.06</v>
      </c>
    </row>
    <row r="165" spans="1:5" x14ac:dyDescent="0.25">
      <c r="A165" s="18" t="s">
        <v>341</v>
      </c>
      <c r="B165" s="20" t="s">
        <v>110</v>
      </c>
      <c r="C165" s="7">
        <v>4138</v>
      </c>
      <c r="D165" s="3" t="s">
        <v>257</v>
      </c>
      <c r="E165" s="9">
        <f t="shared" si="2"/>
        <v>5048.3599999999997</v>
      </c>
    </row>
    <row r="166" spans="1:5" x14ac:dyDescent="0.25">
      <c r="A166" s="18" t="s">
        <v>343</v>
      </c>
      <c r="B166" s="20" t="s">
        <v>336</v>
      </c>
      <c r="C166" s="7">
        <v>47</v>
      </c>
      <c r="D166" s="3" t="s">
        <v>257</v>
      </c>
      <c r="E166" s="9">
        <f t="shared" si="2"/>
        <v>57.339999999999996</v>
      </c>
    </row>
    <row r="167" spans="1:5" x14ac:dyDescent="0.25">
      <c r="A167" s="18" t="s">
        <v>345</v>
      </c>
      <c r="B167" s="20" t="s">
        <v>338</v>
      </c>
      <c r="C167" s="7">
        <v>156</v>
      </c>
      <c r="D167" s="3" t="s">
        <v>257</v>
      </c>
      <c r="E167" s="9">
        <f t="shared" si="2"/>
        <v>190.32</v>
      </c>
    </row>
    <row r="168" spans="1:5" x14ac:dyDescent="0.25">
      <c r="A168" s="18" t="s">
        <v>347</v>
      </c>
      <c r="B168" s="20" t="s">
        <v>340</v>
      </c>
      <c r="C168" s="7">
        <v>203</v>
      </c>
      <c r="D168" s="3" t="s">
        <v>257</v>
      </c>
      <c r="E168" s="9">
        <f t="shared" si="2"/>
        <v>247.66</v>
      </c>
    </row>
    <row r="169" spans="1:5" x14ac:dyDescent="0.25">
      <c r="A169" s="18" t="s">
        <v>348</v>
      </c>
      <c r="B169" s="20" t="s">
        <v>342</v>
      </c>
      <c r="C169" s="7">
        <v>203</v>
      </c>
      <c r="D169" s="3" t="s">
        <v>257</v>
      </c>
      <c r="E169" s="9">
        <f t="shared" si="2"/>
        <v>247.66</v>
      </c>
    </row>
    <row r="170" spans="1:5" x14ac:dyDescent="0.25">
      <c r="A170" s="18" t="s">
        <v>349</v>
      </c>
      <c r="B170" s="20" t="s">
        <v>344</v>
      </c>
      <c r="C170" s="7">
        <v>164</v>
      </c>
      <c r="D170" s="3" t="s">
        <v>257</v>
      </c>
      <c r="E170" s="9">
        <f t="shared" si="2"/>
        <v>200.07999999999998</v>
      </c>
    </row>
    <row r="171" spans="1:5" x14ac:dyDescent="0.25">
      <c r="A171" s="18" t="s">
        <v>350</v>
      </c>
      <c r="B171" s="21" t="s">
        <v>346</v>
      </c>
      <c r="C171" s="7">
        <v>164</v>
      </c>
      <c r="D171" s="3" t="s">
        <v>257</v>
      </c>
      <c r="E171" s="9">
        <f t="shared" si="2"/>
        <v>200.07999999999998</v>
      </c>
    </row>
    <row r="172" spans="1:5" x14ac:dyDescent="0.25">
      <c r="A172" s="18" t="s">
        <v>351</v>
      </c>
      <c r="B172" s="49" t="s">
        <v>528</v>
      </c>
      <c r="C172" s="7">
        <v>68850</v>
      </c>
      <c r="D172" s="3" t="s">
        <v>257</v>
      </c>
      <c r="E172" s="9">
        <f t="shared" si="2"/>
        <v>83997</v>
      </c>
    </row>
    <row r="173" spans="1:5" x14ac:dyDescent="0.25">
      <c r="A173" s="18" t="s">
        <v>352</v>
      </c>
      <c r="B173" s="49" t="s">
        <v>529</v>
      </c>
      <c r="C173" s="7">
        <v>60345</v>
      </c>
      <c r="D173" s="3" t="s">
        <v>257</v>
      </c>
      <c r="E173" s="9">
        <f t="shared" si="2"/>
        <v>73620.899999999994</v>
      </c>
    </row>
    <row r="174" spans="1:5" x14ac:dyDescent="0.25">
      <c r="A174" s="18" t="s">
        <v>353</v>
      </c>
      <c r="B174" s="49" t="s">
        <v>530</v>
      </c>
      <c r="C174" s="7">
        <v>60345</v>
      </c>
      <c r="D174" s="3" t="s">
        <v>257</v>
      </c>
      <c r="E174" s="9">
        <f t="shared" si="2"/>
        <v>73620.899999999994</v>
      </c>
    </row>
    <row r="175" spans="1:5" x14ac:dyDescent="0.25">
      <c r="A175" s="18" t="s">
        <v>354</v>
      </c>
      <c r="B175" s="49" t="s">
        <v>531</v>
      </c>
      <c r="C175" s="7">
        <v>71449</v>
      </c>
      <c r="D175" s="3" t="s">
        <v>257</v>
      </c>
      <c r="E175" s="9">
        <f t="shared" si="2"/>
        <v>87167.78</v>
      </c>
    </row>
    <row r="176" spans="1:5" x14ac:dyDescent="0.25">
      <c r="A176" s="18" t="s">
        <v>355</v>
      </c>
      <c r="B176" s="49" t="s">
        <v>532</v>
      </c>
      <c r="C176" s="7">
        <v>71449</v>
      </c>
      <c r="D176" s="3" t="s">
        <v>257</v>
      </c>
      <c r="E176" s="9">
        <f t="shared" si="2"/>
        <v>87167.78</v>
      </c>
    </row>
    <row r="177" spans="1:5" x14ac:dyDescent="0.25">
      <c r="A177" s="18" t="s">
        <v>356</v>
      </c>
      <c r="B177" s="49" t="s">
        <v>533</v>
      </c>
      <c r="C177" s="7">
        <v>71449</v>
      </c>
      <c r="D177" s="3" t="s">
        <v>257</v>
      </c>
      <c r="E177" s="9">
        <f t="shared" si="2"/>
        <v>87167.78</v>
      </c>
    </row>
    <row r="178" spans="1:5" x14ac:dyDescent="0.25">
      <c r="A178" s="18" t="s">
        <v>358</v>
      </c>
      <c r="B178" s="49" t="s">
        <v>534</v>
      </c>
      <c r="C178" s="7">
        <v>63438</v>
      </c>
      <c r="D178" s="3" t="s">
        <v>257</v>
      </c>
      <c r="E178" s="9">
        <f t="shared" si="2"/>
        <v>77394.36</v>
      </c>
    </row>
    <row r="179" spans="1:5" x14ac:dyDescent="0.25">
      <c r="A179" s="18" t="s">
        <v>360</v>
      </c>
      <c r="B179" s="49" t="s">
        <v>535</v>
      </c>
      <c r="C179" s="7">
        <v>63438</v>
      </c>
      <c r="D179" s="3" t="s">
        <v>257</v>
      </c>
      <c r="E179" s="9">
        <f t="shared" si="2"/>
        <v>77394.36</v>
      </c>
    </row>
    <row r="180" spans="1:5" x14ac:dyDescent="0.25">
      <c r="A180" s="18" t="s">
        <v>362</v>
      </c>
      <c r="B180" s="50" t="s">
        <v>536</v>
      </c>
      <c r="C180" s="7">
        <v>27749</v>
      </c>
      <c r="D180" s="3" t="s">
        <v>257</v>
      </c>
      <c r="E180" s="9">
        <f t="shared" si="2"/>
        <v>33853.78</v>
      </c>
    </row>
    <row r="181" spans="1:5" x14ac:dyDescent="0.25">
      <c r="A181" s="18" t="s">
        <v>364</v>
      </c>
      <c r="B181" s="40" t="s">
        <v>537</v>
      </c>
      <c r="C181" s="7">
        <v>25596</v>
      </c>
      <c r="D181" s="3" t="s">
        <v>257</v>
      </c>
      <c r="E181" s="9">
        <f t="shared" si="2"/>
        <v>31227.119999999999</v>
      </c>
    </row>
    <row r="182" spans="1:5" x14ac:dyDescent="0.25">
      <c r="A182" s="18" t="s">
        <v>365</v>
      </c>
      <c r="B182" s="40" t="s">
        <v>538</v>
      </c>
      <c r="C182" s="7">
        <v>87106</v>
      </c>
      <c r="D182" s="3" t="s">
        <v>257</v>
      </c>
      <c r="E182" s="9">
        <f t="shared" si="2"/>
        <v>106269.31999999999</v>
      </c>
    </row>
    <row r="183" spans="1:5" x14ac:dyDescent="0.25">
      <c r="A183" s="18" t="s">
        <v>367</v>
      </c>
      <c r="B183" s="40" t="s">
        <v>539</v>
      </c>
      <c r="C183" s="7">
        <v>18455</v>
      </c>
      <c r="D183" s="3" t="s">
        <v>257</v>
      </c>
      <c r="E183" s="9">
        <f t="shared" si="2"/>
        <v>22515.1</v>
      </c>
    </row>
    <row r="184" spans="1:5" x14ac:dyDescent="0.25">
      <c r="A184" s="18" t="s">
        <v>368</v>
      </c>
      <c r="B184" s="40" t="s">
        <v>540</v>
      </c>
      <c r="C184" s="7">
        <v>24193</v>
      </c>
      <c r="D184" s="3" t="s">
        <v>257</v>
      </c>
      <c r="E184" s="9">
        <f t="shared" si="2"/>
        <v>29515.46</v>
      </c>
    </row>
    <row r="185" spans="1:5" x14ac:dyDescent="0.25">
      <c r="A185" s="18" t="s">
        <v>370</v>
      </c>
      <c r="B185" s="40" t="s">
        <v>541</v>
      </c>
      <c r="C185" s="7">
        <v>24193</v>
      </c>
      <c r="D185" s="3" t="s">
        <v>257</v>
      </c>
      <c r="E185" s="9">
        <f t="shared" si="2"/>
        <v>29515.46</v>
      </c>
    </row>
    <row r="186" spans="1:5" x14ac:dyDescent="0.25">
      <c r="A186" s="18" t="s">
        <v>372</v>
      </c>
      <c r="B186" s="20" t="s">
        <v>357</v>
      </c>
      <c r="C186" s="7">
        <v>29144</v>
      </c>
      <c r="D186" s="3" t="s">
        <v>257</v>
      </c>
      <c r="E186" s="9">
        <f t="shared" si="2"/>
        <v>35555.68</v>
      </c>
    </row>
    <row r="187" spans="1:5" x14ac:dyDescent="0.25">
      <c r="A187" s="18" t="s">
        <v>374</v>
      </c>
      <c r="B187" s="20" t="s">
        <v>359</v>
      </c>
      <c r="C187" s="7">
        <v>1929</v>
      </c>
      <c r="D187" s="3" t="s">
        <v>257</v>
      </c>
      <c r="E187" s="9">
        <f t="shared" si="2"/>
        <v>2353.38</v>
      </c>
    </row>
    <row r="188" spans="1:5" x14ac:dyDescent="0.25">
      <c r="A188" s="18" t="s">
        <v>376</v>
      </c>
      <c r="B188" s="20" t="s">
        <v>361</v>
      </c>
      <c r="C188" s="7">
        <v>322</v>
      </c>
      <c r="D188" s="3" t="s">
        <v>257</v>
      </c>
      <c r="E188" s="9">
        <f t="shared" si="2"/>
        <v>392.84</v>
      </c>
    </row>
    <row r="189" spans="1:5" x14ac:dyDescent="0.25">
      <c r="A189" s="18" t="s">
        <v>377</v>
      </c>
      <c r="B189" s="20" t="s">
        <v>363</v>
      </c>
      <c r="C189" s="7">
        <v>960</v>
      </c>
      <c r="D189" s="3" t="s">
        <v>257</v>
      </c>
      <c r="E189" s="9">
        <f t="shared" si="2"/>
        <v>1171.2</v>
      </c>
    </row>
    <row r="190" spans="1:5" x14ac:dyDescent="0.25">
      <c r="A190" s="18" t="s">
        <v>378</v>
      </c>
      <c r="B190" s="40" t="s">
        <v>542</v>
      </c>
      <c r="C190" s="7">
        <v>4839</v>
      </c>
      <c r="D190" s="3" t="s">
        <v>257</v>
      </c>
      <c r="E190" s="9">
        <f t="shared" si="2"/>
        <v>5903.58</v>
      </c>
    </row>
    <row r="191" spans="1:5" x14ac:dyDescent="0.25">
      <c r="A191" s="18" t="s">
        <v>379</v>
      </c>
      <c r="B191" s="40" t="s">
        <v>543</v>
      </c>
      <c r="C191" s="7">
        <v>4839</v>
      </c>
      <c r="D191" s="3" t="s">
        <v>257</v>
      </c>
      <c r="E191" s="9">
        <f t="shared" si="2"/>
        <v>5903.58</v>
      </c>
    </row>
    <row r="192" spans="1:5" x14ac:dyDescent="0.25">
      <c r="A192" s="18" t="s">
        <v>380</v>
      </c>
      <c r="B192" s="20" t="s">
        <v>366</v>
      </c>
      <c r="C192" s="7">
        <v>2408</v>
      </c>
      <c r="D192" s="3" t="s">
        <v>257</v>
      </c>
      <c r="E192" s="9">
        <f t="shared" si="2"/>
        <v>2937.7599999999998</v>
      </c>
    </row>
    <row r="193" spans="1:5" x14ac:dyDescent="0.25">
      <c r="A193" s="18" t="s">
        <v>382</v>
      </c>
      <c r="B193" s="40" t="s">
        <v>544</v>
      </c>
      <c r="C193" s="7">
        <v>402</v>
      </c>
      <c r="D193" s="3" t="s">
        <v>257</v>
      </c>
      <c r="E193" s="9">
        <f t="shared" si="2"/>
        <v>490.44</v>
      </c>
    </row>
    <row r="194" spans="1:5" x14ac:dyDescent="0.25">
      <c r="A194" s="18" t="s">
        <v>384</v>
      </c>
      <c r="B194" s="40" t="s">
        <v>545</v>
      </c>
      <c r="C194" s="7">
        <v>402</v>
      </c>
      <c r="D194" s="3" t="s">
        <v>257</v>
      </c>
      <c r="E194" s="9">
        <f t="shared" si="2"/>
        <v>490.44</v>
      </c>
    </row>
    <row r="195" spans="1:5" x14ac:dyDescent="0.25">
      <c r="A195" s="18" t="s">
        <v>448</v>
      </c>
      <c r="B195" s="20" t="s">
        <v>369</v>
      </c>
      <c r="C195" s="7">
        <v>12816</v>
      </c>
      <c r="D195" s="3" t="s">
        <v>257</v>
      </c>
      <c r="E195" s="9">
        <f t="shared" si="2"/>
        <v>15635.52</v>
      </c>
    </row>
    <row r="196" spans="1:5" x14ac:dyDescent="0.25">
      <c r="A196" s="18" t="s">
        <v>449</v>
      </c>
      <c r="B196" s="20" t="s">
        <v>371</v>
      </c>
      <c r="C196" s="7">
        <v>8842</v>
      </c>
      <c r="D196" s="3" t="s">
        <v>257</v>
      </c>
      <c r="E196" s="9">
        <f t="shared" si="2"/>
        <v>10787.24</v>
      </c>
    </row>
    <row r="197" spans="1:5" x14ac:dyDescent="0.25">
      <c r="A197" s="18" t="s">
        <v>450</v>
      </c>
      <c r="B197" s="20" t="s">
        <v>373</v>
      </c>
      <c r="C197" s="7">
        <v>308</v>
      </c>
      <c r="D197" s="3" t="s">
        <v>257</v>
      </c>
      <c r="E197" s="9">
        <f t="shared" si="2"/>
        <v>375.76</v>
      </c>
    </row>
    <row r="198" spans="1:5" x14ac:dyDescent="0.25">
      <c r="A198" s="18" t="s">
        <v>451</v>
      </c>
      <c r="B198" s="20" t="s">
        <v>375</v>
      </c>
      <c r="C198" s="7">
        <v>6877</v>
      </c>
      <c r="D198" s="3" t="s">
        <v>257</v>
      </c>
      <c r="E198" s="9">
        <f t="shared" si="2"/>
        <v>8389.94</v>
      </c>
    </row>
    <row r="199" spans="1:5" x14ac:dyDescent="0.25">
      <c r="A199" s="18" t="s">
        <v>452</v>
      </c>
      <c r="B199" s="20" t="s">
        <v>112</v>
      </c>
      <c r="C199" s="7">
        <v>1838</v>
      </c>
      <c r="D199" s="3" t="s">
        <v>257</v>
      </c>
      <c r="E199" s="9">
        <f t="shared" si="2"/>
        <v>2242.36</v>
      </c>
    </row>
    <row r="200" spans="1:5" x14ac:dyDescent="0.25">
      <c r="A200" s="18" t="s">
        <v>453</v>
      </c>
      <c r="B200" s="20" t="s">
        <v>111</v>
      </c>
      <c r="C200" s="7">
        <v>1811</v>
      </c>
      <c r="D200" s="3" t="s">
        <v>257</v>
      </c>
      <c r="E200" s="9">
        <f t="shared" si="2"/>
        <v>2209.42</v>
      </c>
    </row>
    <row r="201" spans="1:5" x14ac:dyDescent="0.25">
      <c r="A201" s="18" t="s">
        <v>454</v>
      </c>
      <c r="B201" s="40" t="s">
        <v>546</v>
      </c>
      <c r="C201" s="7">
        <v>13802</v>
      </c>
      <c r="D201" s="3" t="s">
        <v>257</v>
      </c>
      <c r="E201" s="9">
        <f t="shared" si="2"/>
        <v>16838.439999999999</v>
      </c>
    </row>
    <row r="202" spans="1:5" x14ac:dyDescent="0.25">
      <c r="A202" s="18" t="s">
        <v>455</v>
      </c>
      <c r="B202" s="40" t="s">
        <v>547</v>
      </c>
      <c r="C202" s="7">
        <v>13802</v>
      </c>
      <c r="D202" s="3" t="s">
        <v>257</v>
      </c>
      <c r="E202" s="9">
        <f t="shared" si="2"/>
        <v>16838.439999999999</v>
      </c>
    </row>
    <row r="203" spans="1:5" x14ac:dyDescent="0.25">
      <c r="A203" s="18" t="s">
        <v>456</v>
      </c>
      <c r="B203" s="40" t="s">
        <v>548</v>
      </c>
      <c r="C203" s="7">
        <v>12705</v>
      </c>
      <c r="D203" s="3" t="s">
        <v>257</v>
      </c>
      <c r="E203" s="9">
        <f t="shared" si="2"/>
        <v>15500.1</v>
      </c>
    </row>
    <row r="204" spans="1:5" x14ac:dyDescent="0.25">
      <c r="A204" s="18" t="s">
        <v>457</v>
      </c>
      <c r="B204" s="40" t="s">
        <v>549</v>
      </c>
      <c r="C204" s="7">
        <v>12705</v>
      </c>
      <c r="D204" s="3" t="s">
        <v>257</v>
      </c>
      <c r="E204" s="9">
        <f t="shared" si="2"/>
        <v>15500.1</v>
      </c>
    </row>
    <row r="205" spans="1:5" x14ac:dyDescent="0.25">
      <c r="A205" s="18" t="s">
        <v>458</v>
      </c>
      <c r="B205" s="40" t="s">
        <v>550</v>
      </c>
      <c r="C205" s="7">
        <v>12705</v>
      </c>
      <c r="D205" s="3" t="s">
        <v>257</v>
      </c>
      <c r="E205" s="9">
        <f t="shared" ref="E205:E268" si="3">C205*1.22</f>
        <v>15500.1</v>
      </c>
    </row>
    <row r="206" spans="1:5" x14ac:dyDescent="0.25">
      <c r="A206" s="18" t="s">
        <v>459</v>
      </c>
      <c r="B206" s="20" t="s">
        <v>381</v>
      </c>
      <c r="C206" s="7">
        <v>23395</v>
      </c>
      <c r="D206" s="3" t="s">
        <v>257</v>
      </c>
      <c r="E206" s="9">
        <f t="shared" si="3"/>
        <v>28541.899999999998</v>
      </c>
    </row>
    <row r="207" spans="1:5" x14ac:dyDescent="0.25">
      <c r="A207" s="18" t="s">
        <v>460</v>
      </c>
      <c r="B207" s="20" t="s">
        <v>383</v>
      </c>
      <c r="C207" s="7">
        <v>21676</v>
      </c>
      <c r="D207" s="3" t="s">
        <v>257</v>
      </c>
      <c r="E207" s="9">
        <f t="shared" si="3"/>
        <v>26444.720000000001</v>
      </c>
    </row>
    <row r="208" spans="1:5" x14ac:dyDescent="0.25">
      <c r="A208" s="18" t="s">
        <v>461</v>
      </c>
      <c r="B208" s="20" t="s">
        <v>385</v>
      </c>
      <c r="C208" s="7">
        <v>27540</v>
      </c>
      <c r="D208" s="3" t="s">
        <v>257</v>
      </c>
      <c r="E208" s="9">
        <f t="shared" si="3"/>
        <v>33598.799999999996</v>
      </c>
    </row>
    <row r="209" spans="1:5" x14ac:dyDescent="0.25">
      <c r="A209" s="18" t="s">
        <v>462</v>
      </c>
      <c r="B209" s="40" t="s">
        <v>435</v>
      </c>
      <c r="C209" s="7">
        <v>11790</v>
      </c>
      <c r="D209" s="3" t="s">
        <v>257</v>
      </c>
      <c r="E209" s="9">
        <f t="shared" si="3"/>
        <v>14383.8</v>
      </c>
    </row>
    <row r="210" spans="1:5" x14ac:dyDescent="0.25">
      <c r="A210" s="18" t="s">
        <v>480</v>
      </c>
      <c r="B210" s="40" t="s">
        <v>436</v>
      </c>
      <c r="C210" s="7">
        <v>13534</v>
      </c>
      <c r="D210" s="3" t="s">
        <v>257</v>
      </c>
      <c r="E210" s="9">
        <f t="shared" si="3"/>
        <v>16511.48</v>
      </c>
    </row>
    <row r="211" spans="1:5" x14ac:dyDescent="0.25">
      <c r="A211" s="18" t="s">
        <v>481</v>
      </c>
      <c r="B211" s="40" t="s">
        <v>437</v>
      </c>
      <c r="C211" s="7">
        <v>11841</v>
      </c>
      <c r="D211" s="3" t="s">
        <v>257</v>
      </c>
      <c r="E211" s="9">
        <f t="shared" si="3"/>
        <v>14446.02</v>
      </c>
    </row>
    <row r="212" spans="1:5" x14ac:dyDescent="0.25">
      <c r="A212" s="18" t="s">
        <v>482</v>
      </c>
      <c r="B212" s="40" t="s">
        <v>438</v>
      </c>
      <c r="C212" s="7">
        <v>15558</v>
      </c>
      <c r="D212" s="3" t="s">
        <v>257</v>
      </c>
      <c r="E212" s="9">
        <f t="shared" si="3"/>
        <v>18980.759999999998</v>
      </c>
    </row>
    <row r="213" spans="1:5" x14ac:dyDescent="0.25">
      <c r="A213" s="18" t="s">
        <v>483</v>
      </c>
      <c r="B213" s="40" t="s">
        <v>447</v>
      </c>
      <c r="C213" s="7">
        <v>359</v>
      </c>
      <c r="D213" s="3" t="s">
        <v>257</v>
      </c>
      <c r="E213" s="9">
        <f t="shared" si="3"/>
        <v>437.98</v>
      </c>
    </row>
    <row r="214" spans="1:5" x14ac:dyDescent="0.25">
      <c r="A214" s="18" t="s">
        <v>484</v>
      </c>
      <c r="B214" s="40" t="s">
        <v>439</v>
      </c>
      <c r="C214" s="7">
        <v>787</v>
      </c>
      <c r="D214" s="3" t="s">
        <v>257</v>
      </c>
      <c r="E214" s="9">
        <f t="shared" si="3"/>
        <v>960.14</v>
      </c>
    </row>
    <row r="215" spans="1:5" x14ac:dyDescent="0.25">
      <c r="A215" s="18" t="s">
        <v>485</v>
      </c>
      <c r="B215" s="40" t="s">
        <v>440</v>
      </c>
      <c r="C215" s="7">
        <v>816</v>
      </c>
      <c r="D215" s="3" t="s">
        <v>257</v>
      </c>
      <c r="E215" s="9">
        <f t="shared" si="3"/>
        <v>995.52</v>
      </c>
    </row>
    <row r="216" spans="1:5" x14ac:dyDescent="0.25">
      <c r="A216" s="18" t="s">
        <v>486</v>
      </c>
      <c r="B216" s="40" t="s">
        <v>441</v>
      </c>
      <c r="C216" s="7">
        <v>7573</v>
      </c>
      <c r="D216" s="3" t="s">
        <v>257</v>
      </c>
      <c r="E216" s="9">
        <f t="shared" si="3"/>
        <v>9239.06</v>
      </c>
    </row>
    <row r="217" spans="1:5" x14ac:dyDescent="0.25">
      <c r="A217" s="18" t="s">
        <v>487</v>
      </c>
      <c r="B217" s="40" t="s">
        <v>442</v>
      </c>
      <c r="C217" s="7">
        <v>1135</v>
      </c>
      <c r="D217" s="3" t="s">
        <v>257</v>
      </c>
      <c r="E217" s="9">
        <f t="shared" si="3"/>
        <v>1384.7</v>
      </c>
    </row>
    <row r="218" spans="1:5" x14ac:dyDescent="0.25">
      <c r="A218" s="18" t="s">
        <v>488</v>
      </c>
      <c r="B218" s="40" t="s">
        <v>443</v>
      </c>
      <c r="C218" s="7">
        <v>43175</v>
      </c>
      <c r="D218" s="3" t="s">
        <v>257</v>
      </c>
      <c r="E218" s="9">
        <f t="shared" si="3"/>
        <v>52673.5</v>
      </c>
    </row>
    <row r="219" spans="1:5" x14ac:dyDescent="0.25">
      <c r="A219" s="18" t="s">
        <v>489</v>
      </c>
      <c r="B219" s="40" t="s">
        <v>444</v>
      </c>
      <c r="C219" s="7">
        <v>14795</v>
      </c>
      <c r="D219" s="3" t="s">
        <v>257</v>
      </c>
      <c r="E219" s="9">
        <f t="shared" si="3"/>
        <v>18049.899999999998</v>
      </c>
    </row>
    <row r="220" spans="1:5" x14ac:dyDescent="0.25">
      <c r="A220" s="18" t="s">
        <v>490</v>
      </c>
      <c r="B220" s="40" t="s">
        <v>445</v>
      </c>
      <c r="C220" s="7">
        <v>6058</v>
      </c>
      <c r="D220" s="3" t="s">
        <v>257</v>
      </c>
      <c r="E220" s="9">
        <f t="shared" si="3"/>
        <v>7390.76</v>
      </c>
    </row>
    <row r="221" spans="1:5" x14ac:dyDescent="0.25">
      <c r="A221" s="18" t="s">
        <v>491</v>
      </c>
      <c r="B221" s="40" t="s">
        <v>446</v>
      </c>
      <c r="C221" s="7">
        <v>29168</v>
      </c>
      <c r="D221" s="3" t="s">
        <v>257</v>
      </c>
      <c r="E221" s="9">
        <f t="shared" si="3"/>
        <v>35584.959999999999</v>
      </c>
    </row>
    <row r="222" spans="1:5" x14ac:dyDescent="0.25">
      <c r="A222" s="18" t="s">
        <v>492</v>
      </c>
      <c r="B222" s="41" t="s">
        <v>551</v>
      </c>
      <c r="C222" s="7">
        <v>39768</v>
      </c>
      <c r="D222" s="46" t="s">
        <v>257</v>
      </c>
      <c r="E222" s="9">
        <f t="shared" si="3"/>
        <v>48516.959999999999</v>
      </c>
    </row>
    <row r="223" spans="1:5" x14ac:dyDescent="0.25">
      <c r="A223" s="18" t="s">
        <v>493</v>
      </c>
      <c r="B223" s="41" t="s">
        <v>552</v>
      </c>
      <c r="C223" s="7">
        <v>95</v>
      </c>
      <c r="D223" s="46" t="s">
        <v>257</v>
      </c>
      <c r="E223" s="9">
        <f t="shared" si="3"/>
        <v>115.89999999999999</v>
      </c>
    </row>
    <row r="224" spans="1:5" x14ac:dyDescent="0.25">
      <c r="A224" s="18" t="s">
        <v>494</v>
      </c>
      <c r="B224" s="41" t="s">
        <v>553</v>
      </c>
      <c r="C224" s="7">
        <v>220</v>
      </c>
      <c r="D224" s="46" t="s">
        <v>257</v>
      </c>
      <c r="E224" s="9">
        <f t="shared" si="3"/>
        <v>268.39999999999998</v>
      </c>
    </row>
    <row r="225" spans="1:5" x14ac:dyDescent="0.25">
      <c r="A225" s="18" t="s">
        <v>495</v>
      </c>
      <c r="B225" s="42" t="s">
        <v>554</v>
      </c>
      <c r="C225" s="7">
        <v>75</v>
      </c>
      <c r="D225" s="46" t="s">
        <v>257</v>
      </c>
      <c r="E225" s="9">
        <f t="shared" si="3"/>
        <v>91.5</v>
      </c>
    </row>
    <row r="226" spans="1:5" x14ac:dyDescent="0.25">
      <c r="A226" s="18" t="s">
        <v>496</v>
      </c>
      <c r="B226" s="41" t="s">
        <v>555</v>
      </c>
      <c r="C226" s="7">
        <v>2185</v>
      </c>
      <c r="D226" s="46" t="s">
        <v>257</v>
      </c>
      <c r="E226" s="9">
        <f t="shared" si="3"/>
        <v>2665.7</v>
      </c>
    </row>
    <row r="227" spans="1:5" x14ac:dyDescent="0.25">
      <c r="A227" s="18" t="s">
        <v>497</v>
      </c>
      <c r="B227" s="41" t="s">
        <v>556</v>
      </c>
      <c r="C227" s="7">
        <v>736</v>
      </c>
      <c r="D227" s="46" t="s">
        <v>257</v>
      </c>
      <c r="E227" s="9">
        <f t="shared" si="3"/>
        <v>897.92</v>
      </c>
    </row>
    <row r="228" spans="1:5" x14ac:dyDescent="0.25">
      <c r="A228" s="18" t="s">
        <v>498</v>
      </c>
      <c r="B228" s="41" t="s">
        <v>557</v>
      </c>
      <c r="C228" s="7">
        <v>515</v>
      </c>
      <c r="D228" s="46" t="s">
        <v>257</v>
      </c>
      <c r="E228" s="9">
        <f t="shared" si="3"/>
        <v>628.29999999999995</v>
      </c>
    </row>
    <row r="229" spans="1:5" x14ac:dyDescent="0.25">
      <c r="A229" s="18" t="s">
        <v>499</v>
      </c>
      <c r="B229" s="41" t="s">
        <v>558</v>
      </c>
      <c r="C229" s="7">
        <v>749</v>
      </c>
      <c r="D229" s="46" t="s">
        <v>257</v>
      </c>
      <c r="E229" s="9">
        <f t="shared" si="3"/>
        <v>913.78</v>
      </c>
    </row>
    <row r="230" spans="1:5" x14ac:dyDescent="0.25">
      <c r="A230" s="18" t="s">
        <v>500</v>
      </c>
      <c r="B230" s="43" t="s">
        <v>559</v>
      </c>
      <c r="C230" s="7">
        <v>34459</v>
      </c>
      <c r="D230" s="46" t="s">
        <v>257</v>
      </c>
      <c r="E230" s="9">
        <f t="shared" si="3"/>
        <v>42039.979999999996</v>
      </c>
    </row>
    <row r="231" spans="1:5" x14ac:dyDescent="0.25">
      <c r="A231" s="18" t="s">
        <v>501</v>
      </c>
      <c r="B231" s="41" t="s">
        <v>560</v>
      </c>
      <c r="C231" s="7">
        <v>20398</v>
      </c>
      <c r="D231" s="46" t="s">
        <v>257</v>
      </c>
      <c r="E231" s="9">
        <f t="shared" si="3"/>
        <v>24885.559999999998</v>
      </c>
    </row>
    <row r="232" spans="1:5" x14ac:dyDescent="0.25">
      <c r="A232" s="18" t="s">
        <v>502</v>
      </c>
      <c r="B232" s="41" t="s">
        <v>561</v>
      </c>
      <c r="C232" s="7">
        <v>20398</v>
      </c>
      <c r="D232" s="46" t="s">
        <v>257</v>
      </c>
      <c r="E232" s="9">
        <f t="shared" si="3"/>
        <v>24885.559999999998</v>
      </c>
    </row>
    <row r="233" spans="1:5" x14ac:dyDescent="0.25">
      <c r="A233" s="18" t="s">
        <v>503</v>
      </c>
      <c r="B233" s="41" t="s">
        <v>562</v>
      </c>
      <c r="C233" s="7">
        <v>1311</v>
      </c>
      <c r="D233" s="46" t="s">
        <v>257</v>
      </c>
      <c r="E233" s="9">
        <f t="shared" si="3"/>
        <v>1599.42</v>
      </c>
    </row>
    <row r="234" spans="1:5" x14ac:dyDescent="0.25">
      <c r="A234" s="18" t="s">
        <v>504</v>
      </c>
      <c r="B234" s="41" t="s">
        <v>563</v>
      </c>
      <c r="C234" s="7">
        <v>19314</v>
      </c>
      <c r="D234" s="46" t="s">
        <v>257</v>
      </c>
      <c r="E234" s="9">
        <f t="shared" si="3"/>
        <v>23563.079999999998</v>
      </c>
    </row>
    <row r="235" spans="1:5" x14ac:dyDescent="0.25">
      <c r="A235" s="18" t="s">
        <v>505</v>
      </c>
      <c r="B235" s="41" t="s">
        <v>564</v>
      </c>
      <c r="C235" s="7">
        <v>7139</v>
      </c>
      <c r="D235" s="33" t="s">
        <v>256</v>
      </c>
      <c r="E235" s="9">
        <f t="shared" si="3"/>
        <v>8709.58</v>
      </c>
    </row>
    <row r="236" spans="1:5" x14ac:dyDescent="0.25">
      <c r="A236" s="18" t="s">
        <v>506</v>
      </c>
      <c r="B236" s="41" t="s">
        <v>565</v>
      </c>
      <c r="C236" s="7">
        <v>5630</v>
      </c>
      <c r="D236" s="33" t="s">
        <v>256</v>
      </c>
      <c r="E236" s="9">
        <f t="shared" si="3"/>
        <v>6868.5999999999995</v>
      </c>
    </row>
    <row r="237" spans="1:5" x14ac:dyDescent="0.25">
      <c r="A237" s="18" t="s">
        <v>507</v>
      </c>
      <c r="B237" s="36" t="s">
        <v>566</v>
      </c>
      <c r="C237" s="7">
        <v>1613</v>
      </c>
      <c r="D237" s="46" t="s">
        <v>257</v>
      </c>
      <c r="E237" s="9">
        <f t="shared" si="3"/>
        <v>1967.86</v>
      </c>
    </row>
    <row r="238" spans="1:5" x14ac:dyDescent="0.25">
      <c r="A238" s="18" t="s">
        <v>508</v>
      </c>
      <c r="B238" s="36" t="s">
        <v>567</v>
      </c>
      <c r="C238" s="7">
        <v>1613</v>
      </c>
      <c r="D238" s="46" t="s">
        <v>257</v>
      </c>
      <c r="E238" s="9">
        <f t="shared" si="3"/>
        <v>1967.86</v>
      </c>
    </row>
    <row r="239" spans="1:5" x14ac:dyDescent="0.25">
      <c r="A239" s="18" t="s">
        <v>509</v>
      </c>
      <c r="B239" s="36" t="s">
        <v>568</v>
      </c>
      <c r="C239" s="7">
        <v>4602</v>
      </c>
      <c r="D239" s="33" t="s">
        <v>256</v>
      </c>
      <c r="E239" s="9">
        <f t="shared" si="3"/>
        <v>5614.44</v>
      </c>
    </row>
    <row r="240" spans="1:5" x14ac:dyDescent="0.25">
      <c r="A240" s="18" t="s">
        <v>510</v>
      </c>
      <c r="B240" s="43" t="s">
        <v>577</v>
      </c>
      <c r="C240" s="7">
        <v>2563</v>
      </c>
      <c r="D240" s="46" t="s">
        <v>257</v>
      </c>
      <c r="E240" s="9">
        <f t="shared" si="3"/>
        <v>3126.86</v>
      </c>
    </row>
    <row r="241" spans="1:5" x14ac:dyDescent="0.25">
      <c r="A241" s="18" t="s">
        <v>511</v>
      </c>
      <c r="B241" s="43" t="s">
        <v>578</v>
      </c>
      <c r="C241" s="7">
        <v>2563</v>
      </c>
      <c r="D241" s="46" t="s">
        <v>257</v>
      </c>
      <c r="E241" s="9">
        <f t="shared" si="3"/>
        <v>3126.86</v>
      </c>
    </row>
    <row r="242" spans="1:5" x14ac:dyDescent="0.25">
      <c r="A242" s="18" t="s">
        <v>512</v>
      </c>
      <c r="B242" s="36" t="s">
        <v>569</v>
      </c>
      <c r="C242" s="7">
        <v>2213</v>
      </c>
      <c r="D242" s="33" t="s">
        <v>256</v>
      </c>
      <c r="E242" s="9">
        <f t="shared" si="3"/>
        <v>2699.86</v>
      </c>
    </row>
    <row r="243" spans="1:5" x14ac:dyDescent="0.25">
      <c r="A243" s="18" t="s">
        <v>513</v>
      </c>
      <c r="B243" s="36" t="s">
        <v>570</v>
      </c>
      <c r="C243" s="7">
        <v>3121</v>
      </c>
      <c r="D243" s="33" t="s">
        <v>256</v>
      </c>
      <c r="E243" s="9">
        <f t="shared" si="3"/>
        <v>3807.62</v>
      </c>
    </row>
    <row r="244" spans="1:5" x14ac:dyDescent="0.25">
      <c r="A244" s="18" t="s">
        <v>514</v>
      </c>
      <c r="B244" s="42" t="s">
        <v>571</v>
      </c>
      <c r="C244" s="7">
        <v>3981</v>
      </c>
      <c r="D244" s="33" t="s">
        <v>256</v>
      </c>
      <c r="E244" s="9">
        <f t="shared" si="3"/>
        <v>4856.82</v>
      </c>
    </row>
    <row r="245" spans="1:5" x14ac:dyDescent="0.25">
      <c r="A245" s="18" t="s">
        <v>515</v>
      </c>
      <c r="B245" s="42" t="s">
        <v>572</v>
      </c>
      <c r="C245" s="7">
        <v>6078</v>
      </c>
      <c r="D245" s="33" t="s">
        <v>256</v>
      </c>
      <c r="E245" s="9">
        <f t="shared" si="3"/>
        <v>7415.16</v>
      </c>
    </row>
    <row r="246" spans="1:5" x14ac:dyDescent="0.25">
      <c r="A246" s="18" t="s">
        <v>516</v>
      </c>
      <c r="B246" s="42" t="s">
        <v>573</v>
      </c>
      <c r="C246" s="7">
        <v>6472</v>
      </c>
      <c r="D246" s="33" t="s">
        <v>256</v>
      </c>
      <c r="E246" s="9">
        <f t="shared" si="3"/>
        <v>7895.84</v>
      </c>
    </row>
    <row r="247" spans="1:5" x14ac:dyDescent="0.25">
      <c r="A247" s="18" t="s">
        <v>517</v>
      </c>
      <c r="B247" s="40" t="s">
        <v>574</v>
      </c>
      <c r="C247" s="7">
        <v>239</v>
      </c>
      <c r="D247" s="46" t="s">
        <v>257</v>
      </c>
      <c r="E247" s="9">
        <f t="shared" si="3"/>
        <v>291.58</v>
      </c>
    </row>
    <row r="248" spans="1:5" x14ac:dyDescent="0.25">
      <c r="A248" s="18" t="s">
        <v>579</v>
      </c>
      <c r="B248" s="44" t="s">
        <v>575</v>
      </c>
      <c r="C248" s="7">
        <v>378</v>
      </c>
      <c r="D248" s="47" t="s">
        <v>257</v>
      </c>
      <c r="E248" s="9">
        <f t="shared" si="3"/>
        <v>461.15999999999997</v>
      </c>
    </row>
    <row r="249" spans="1:5" x14ac:dyDescent="0.25">
      <c r="A249" s="30" t="s">
        <v>225</v>
      </c>
      <c r="B249" s="13" t="s">
        <v>251</v>
      </c>
      <c r="C249" s="11"/>
      <c r="D249" s="11"/>
      <c r="E249" s="11"/>
    </row>
    <row r="250" spans="1:5" x14ac:dyDescent="0.25">
      <c r="A250" s="31" t="s">
        <v>226</v>
      </c>
      <c r="B250" s="1" t="s">
        <v>1</v>
      </c>
      <c r="C250" s="7">
        <v>116141</v>
      </c>
      <c r="D250" s="3">
        <v>210</v>
      </c>
      <c r="E250" s="9">
        <f t="shared" si="3"/>
        <v>141692.01999999999</v>
      </c>
    </row>
    <row r="251" spans="1:5" x14ac:dyDescent="0.25">
      <c r="A251" s="31" t="s">
        <v>227</v>
      </c>
      <c r="B251" s="1" t="s">
        <v>2</v>
      </c>
      <c r="C251" s="7">
        <v>114548</v>
      </c>
      <c r="D251" s="3">
        <v>210</v>
      </c>
      <c r="E251" s="9">
        <f t="shared" si="3"/>
        <v>139748.56</v>
      </c>
    </row>
    <row r="252" spans="1:5" x14ac:dyDescent="0.25">
      <c r="A252" s="31" t="s">
        <v>230</v>
      </c>
      <c r="B252" s="1" t="s">
        <v>3</v>
      </c>
      <c r="C252" s="7">
        <v>105205</v>
      </c>
      <c r="D252" s="3">
        <v>210</v>
      </c>
      <c r="E252" s="9">
        <f t="shared" si="3"/>
        <v>128350.09999999999</v>
      </c>
    </row>
    <row r="253" spans="1:5" x14ac:dyDescent="0.25">
      <c r="A253" s="31" t="s">
        <v>231</v>
      </c>
      <c r="B253" s="1" t="s">
        <v>4</v>
      </c>
      <c r="C253" s="7">
        <v>103856</v>
      </c>
      <c r="D253" s="3">
        <v>210</v>
      </c>
      <c r="E253" s="9">
        <f t="shared" si="3"/>
        <v>126704.31999999999</v>
      </c>
    </row>
    <row r="254" spans="1:5" x14ac:dyDescent="0.25">
      <c r="A254" s="31" t="s">
        <v>232</v>
      </c>
      <c r="B254" s="1" t="s">
        <v>5</v>
      </c>
      <c r="C254" s="7">
        <v>147950</v>
      </c>
      <c r="D254" s="3">
        <v>210</v>
      </c>
      <c r="E254" s="9">
        <f t="shared" si="3"/>
        <v>180499</v>
      </c>
    </row>
    <row r="255" spans="1:5" x14ac:dyDescent="0.25">
      <c r="A255" s="31" t="s">
        <v>233</v>
      </c>
      <c r="B255" s="1" t="s">
        <v>6</v>
      </c>
      <c r="C255" s="7">
        <v>146600</v>
      </c>
      <c r="D255" s="3">
        <v>210</v>
      </c>
      <c r="E255" s="9">
        <f t="shared" si="3"/>
        <v>178852</v>
      </c>
    </row>
    <row r="256" spans="1:5" x14ac:dyDescent="0.25">
      <c r="A256" s="31" t="s">
        <v>234</v>
      </c>
      <c r="B256" s="1" t="s">
        <v>7</v>
      </c>
      <c r="C256" s="7">
        <v>143888</v>
      </c>
      <c r="D256" s="3">
        <v>210</v>
      </c>
      <c r="E256" s="9">
        <f t="shared" si="3"/>
        <v>175543.36</v>
      </c>
    </row>
    <row r="257" spans="1:5" x14ac:dyDescent="0.25">
      <c r="A257" s="31" t="s">
        <v>235</v>
      </c>
      <c r="B257" s="1" t="s">
        <v>8</v>
      </c>
      <c r="C257" s="7">
        <v>142536</v>
      </c>
      <c r="D257" s="3">
        <v>210</v>
      </c>
      <c r="E257" s="9">
        <f t="shared" si="3"/>
        <v>173893.91999999998</v>
      </c>
    </row>
    <row r="258" spans="1:5" x14ac:dyDescent="0.25">
      <c r="A258" s="31" t="s">
        <v>236</v>
      </c>
      <c r="B258" s="1" t="s">
        <v>9</v>
      </c>
      <c r="C258" s="7">
        <v>146258</v>
      </c>
      <c r="D258" s="3">
        <v>210</v>
      </c>
      <c r="E258" s="9">
        <f t="shared" si="3"/>
        <v>178434.76</v>
      </c>
    </row>
    <row r="259" spans="1:5" x14ac:dyDescent="0.25">
      <c r="A259" s="31" t="s">
        <v>237</v>
      </c>
      <c r="B259" s="1" t="s">
        <v>10</v>
      </c>
      <c r="C259" s="7">
        <v>144906</v>
      </c>
      <c r="D259" s="3">
        <v>210</v>
      </c>
      <c r="E259" s="9">
        <f t="shared" si="3"/>
        <v>176785.32</v>
      </c>
    </row>
    <row r="260" spans="1:5" x14ac:dyDescent="0.25">
      <c r="A260" s="31" t="s">
        <v>238</v>
      </c>
      <c r="B260" s="1" t="s">
        <v>17</v>
      </c>
      <c r="C260" s="7">
        <v>147950</v>
      </c>
      <c r="D260" s="3">
        <v>210</v>
      </c>
      <c r="E260" s="9">
        <f t="shared" si="3"/>
        <v>180499</v>
      </c>
    </row>
    <row r="261" spans="1:5" x14ac:dyDescent="0.25">
      <c r="A261" s="31" t="s">
        <v>239</v>
      </c>
      <c r="B261" s="1" t="s">
        <v>18</v>
      </c>
      <c r="C261" s="7">
        <v>146600</v>
      </c>
      <c r="D261" s="3">
        <v>210</v>
      </c>
      <c r="E261" s="9">
        <f t="shared" si="3"/>
        <v>178852</v>
      </c>
    </row>
    <row r="262" spans="1:5" x14ac:dyDescent="0.25">
      <c r="A262" s="31" t="s">
        <v>240</v>
      </c>
      <c r="B262" s="1" t="s">
        <v>19</v>
      </c>
      <c r="C262" s="7">
        <v>143888</v>
      </c>
      <c r="D262" s="3">
        <v>210</v>
      </c>
      <c r="E262" s="9">
        <f t="shared" si="3"/>
        <v>175543.36</v>
      </c>
    </row>
    <row r="263" spans="1:5" x14ac:dyDescent="0.25">
      <c r="A263" s="31" t="s">
        <v>241</v>
      </c>
      <c r="B263" s="1" t="s">
        <v>20</v>
      </c>
      <c r="C263" s="7">
        <v>142536</v>
      </c>
      <c r="D263" s="3">
        <v>210</v>
      </c>
      <c r="E263" s="9">
        <f t="shared" si="3"/>
        <v>173893.91999999998</v>
      </c>
    </row>
    <row r="264" spans="1:5" x14ac:dyDescent="0.25">
      <c r="A264" s="31" t="s">
        <v>242</v>
      </c>
      <c r="B264" s="1" t="s">
        <v>21</v>
      </c>
      <c r="C264" s="7">
        <v>143888</v>
      </c>
      <c r="D264" s="3">
        <v>210</v>
      </c>
      <c r="E264" s="9">
        <f t="shared" si="3"/>
        <v>175543.36</v>
      </c>
    </row>
    <row r="265" spans="1:5" x14ac:dyDescent="0.25">
      <c r="A265" s="31" t="s">
        <v>243</v>
      </c>
      <c r="B265" s="1" t="s">
        <v>22</v>
      </c>
      <c r="C265" s="7">
        <v>146600</v>
      </c>
      <c r="D265" s="3">
        <v>210</v>
      </c>
      <c r="E265" s="9">
        <f t="shared" si="3"/>
        <v>178852</v>
      </c>
    </row>
    <row r="266" spans="1:5" x14ac:dyDescent="0.25">
      <c r="A266" s="31" t="s">
        <v>244</v>
      </c>
      <c r="B266" s="1" t="s">
        <v>23</v>
      </c>
      <c r="C266" s="7">
        <v>147950</v>
      </c>
      <c r="D266" s="3">
        <v>210</v>
      </c>
      <c r="E266" s="9">
        <f t="shared" si="3"/>
        <v>180499</v>
      </c>
    </row>
    <row r="267" spans="1:5" x14ac:dyDescent="0.25">
      <c r="A267" s="31" t="s">
        <v>245</v>
      </c>
      <c r="B267" s="1" t="s">
        <v>24</v>
      </c>
      <c r="C267" s="7">
        <v>146600</v>
      </c>
      <c r="D267" s="3">
        <v>210</v>
      </c>
      <c r="E267" s="9">
        <f t="shared" si="3"/>
        <v>178852</v>
      </c>
    </row>
    <row r="268" spans="1:5" x14ac:dyDescent="0.25">
      <c r="A268" s="31" t="s">
        <v>246</v>
      </c>
      <c r="B268" s="1" t="s">
        <v>25</v>
      </c>
      <c r="C268" s="7">
        <v>144906</v>
      </c>
      <c r="D268" s="3">
        <v>210</v>
      </c>
      <c r="E268" s="9">
        <f t="shared" si="3"/>
        <v>176785.32</v>
      </c>
    </row>
    <row r="269" spans="1:5" x14ac:dyDescent="0.25">
      <c r="A269" s="31" t="s">
        <v>247</v>
      </c>
      <c r="B269" s="1" t="s">
        <v>26</v>
      </c>
      <c r="C269" s="7">
        <v>146258</v>
      </c>
      <c r="D269" s="3">
        <v>210</v>
      </c>
      <c r="E269" s="9">
        <f t="shared" ref="E269:E296" si="4">C269*1.22</f>
        <v>178434.76</v>
      </c>
    </row>
    <row r="270" spans="1:5" x14ac:dyDescent="0.25">
      <c r="A270" s="31" t="s">
        <v>248</v>
      </c>
      <c r="B270" s="1" t="s">
        <v>27</v>
      </c>
      <c r="C270" s="7">
        <v>144906</v>
      </c>
      <c r="D270" s="3">
        <v>210</v>
      </c>
      <c r="E270" s="9">
        <f t="shared" si="4"/>
        <v>176785.32</v>
      </c>
    </row>
    <row r="271" spans="1:5" ht="28.5" x14ac:dyDescent="0.25">
      <c r="A271" s="30" t="s">
        <v>386</v>
      </c>
      <c r="B271" s="13" t="s">
        <v>417</v>
      </c>
      <c r="C271" s="11"/>
      <c r="D271" s="11"/>
      <c r="E271" s="11"/>
    </row>
    <row r="272" spans="1:5" ht="45" x14ac:dyDescent="0.25">
      <c r="A272" s="31" t="s">
        <v>403</v>
      </c>
      <c r="B272" s="1" t="s">
        <v>387</v>
      </c>
      <c r="C272" s="7">
        <v>3225137</v>
      </c>
      <c r="D272" s="3">
        <v>180</v>
      </c>
      <c r="E272" s="9">
        <f t="shared" si="4"/>
        <v>3934667.14</v>
      </c>
    </row>
    <row r="273" spans="1:5" ht="45" x14ac:dyDescent="0.25">
      <c r="A273" s="31" t="s">
        <v>404</v>
      </c>
      <c r="B273" s="1" t="s">
        <v>388</v>
      </c>
      <c r="C273" s="7">
        <v>3559014</v>
      </c>
      <c r="D273" s="3">
        <v>180</v>
      </c>
      <c r="E273" s="9">
        <f t="shared" si="4"/>
        <v>4341997.08</v>
      </c>
    </row>
    <row r="274" spans="1:5" x14ac:dyDescent="0.25">
      <c r="A274" s="31" t="s">
        <v>405</v>
      </c>
      <c r="B274" s="1" t="s">
        <v>389</v>
      </c>
      <c r="C274" s="7">
        <v>76841</v>
      </c>
      <c r="D274" s="3">
        <v>180</v>
      </c>
      <c r="E274" s="9">
        <f t="shared" si="4"/>
        <v>93746.02</v>
      </c>
    </row>
    <row r="275" spans="1:5" x14ac:dyDescent="0.25">
      <c r="A275" s="31" t="s">
        <v>402</v>
      </c>
      <c r="B275" s="1" t="s">
        <v>390</v>
      </c>
      <c r="C275" s="7">
        <v>75490</v>
      </c>
      <c r="D275" s="3">
        <v>180</v>
      </c>
      <c r="E275" s="9">
        <f t="shared" si="4"/>
        <v>92097.8</v>
      </c>
    </row>
    <row r="276" spans="1:5" x14ac:dyDescent="0.25">
      <c r="A276" s="31" t="s">
        <v>406</v>
      </c>
      <c r="B276" s="1" t="s">
        <v>391</v>
      </c>
      <c r="C276" s="7">
        <v>144673</v>
      </c>
      <c r="D276" s="3">
        <v>180</v>
      </c>
      <c r="E276" s="9">
        <f t="shared" si="4"/>
        <v>176501.06</v>
      </c>
    </row>
    <row r="277" spans="1:5" x14ac:dyDescent="0.25">
      <c r="A277" s="31" t="s">
        <v>407</v>
      </c>
      <c r="B277" s="1" t="s">
        <v>392</v>
      </c>
      <c r="C277" s="7">
        <v>74009</v>
      </c>
      <c r="D277" s="3">
        <v>180</v>
      </c>
      <c r="E277" s="9">
        <f t="shared" si="4"/>
        <v>90290.98</v>
      </c>
    </row>
    <row r="278" spans="1:5" x14ac:dyDescent="0.25">
      <c r="A278" s="31" t="s">
        <v>408</v>
      </c>
      <c r="B278" s="1" t="s">
        <v>393</v>
      </c>
      <c r="C278" s="7">
        <v>84541</v>
      </c>
      <c r="D278" s="3">
        <v>180</v>
      </c>
      <c r="E278" s="9">
        <f t="shared" si="4"/>
        <v>103140.02</v>
      </c>
    </row>
    <row r="279" spans="1:5" x14ac:dyDescent="0.25">
      <c r="A279" s="31" t="s">
        <v>409</v>
      </c>
      <c r="B279" s="1" t="s">
        <v>394</v>
      </c>
      <c r="C279" s="7">
        <v>141367</v>
      </c>
      <c r="D279" s="3">
        <v>180</v>
      </c>
      <c r="E279" s="9">
        <f t="shared" si="4"/>
        <v>172467.74</v>
      </c>
    </row>
    <row r="280" spans="1:5" x14ac:dyDescent="0.25">
      <c r="A280" s="31" t="s">
        <v>410</v>
      </c>
      <c r="B280" s="1" t="s">
        <v>395</v>
      </c>
      <c r="C280" s="7">
        <v>80788</v>
      </c>
      <c r="D280" s="3">
        <v>180</v>
      </c>
      <c r="E280" s="9">
        <f t="shared" si="4"/>
        <v>98561.36</v>
      </c>
    </row>
    <row r="281" spans="1:5" x14ac:dyDescent="0.25">
      <c r="A281" s="31" t="s">
        <v>411</v>
      </c>
      <c r="B281" s="1" t="s">
        <v>396</v>
      </c>
      <c r="C281" s="7">
        <v>230776</v>
      </c>
      <c r="D281" s="3">
        <v>180</v>
      </c>
      <c r="E281" s="9">
        <f t="shared" si="4"/>
        <v>281546.71999999997</v>
      </c>
    </row>
    <row r="282" spans="1:5" x14ac:dyDescent="0.25">
      <c r="A282" s="31" t="s">
        <v>412</v>
      </c>
      <c r="B282" s="1" t="s">
        <v>397</v>
      </c>
      <c r="C282" s="7">
        <v>342468</v>
      </c>
      <c r="D282" s="3">
        <v>180</v>
      </c>
      <c r="E282" s="9">
        <f t="shared" si="4"/>
        <v>417810.95999999996</v>
      </c>
    </row>
    <row r="283" spans="1:5" x14ac:dyDescent="0.25">
      <c r="A283" s="31" t="s">
        <v>413</v>
      </c>
      <c r="B283" s="1" t="s">
        <v>398</v>
      </c>
      <c r="C283" s="7">
        <v>104422</v>
      </c>
      <c r="D283" s="3">
        <v>180</v>
      </c>
      <c r="E283" s="9">
        <f t="shared" si="4"/>
        <v>127394.84</v>
      </c>
    </row>
    <row r="284" spans="1:5" x14ac:dyDescent="0.25">
      <c r="A284" s="31" t="s">
        <v>414</v>
      </c>
      <c r="B284" s="1" t="s">
        <v>399</v>
      </c>
      <c r="C284" s="7">
        <v>104422</v>
      </c>
      <c r="D284" s="3">
        <v>180</v>
      </c>
      <c r="E284" s="9">
        <f t="shared" si="4"/>
        <v>127394.84</v>
      </c>
    </row>
    <row r="285" spans="1:5" x14ac:dyDescent="0.25">
      <c r="A285" s="31" t="s">
        <v>415</v>
      </c>
      <c r="B285" s="1" t="s">
        <v>400</v>
      </c>
      <c r="C285" s="7">
        <v>304904</v>
      </c>
      <c r="D285" s="3">
        <v>180</v>
      </c>
      <c r="E285" s="9">
        <f t="shared" si="4"/>
        <v>371982.88</v>
      </c>
    </row>
    <row r="286" spans="1:5" x14ac:dyDescent="0.25">
      <c r="A286" s="31" t="s">
        <v>416</v>
      </c>
      <c r="B286" s="1" t="s">
        <v>401</v>
      </c>
      <c r="C286" s="7">
        <v>28976</v>
      </c>
      <c r="D286" s="3">
        <v>180</v>
      </c>
      <c r="E286" s="9">
        <f t="shared" si="4"/>
        <v>35350.720000000001</v>
      </c>
    </row>
    <row r="287" spans="1:5" ht="57" customHeight="1" x14ac:dyDescent="0.25">
      <c r="A287" s="30" t="s">
        <v>418</v>
      </c>
      <c r="B287" s="13" t="s">
        <v>430</v>
      </c>
      <c r="C287" s="11"/>
      <c r="D287" s="11"/>
      <c r="E287" s="11"/>
    </row>
    <row r="288" spans="1:5" ht="45" x14ac:dyDescent="0.25">
      <c r="A288" s="31" t="s">
        <v>419</v>
      </c>
      <c r="B288" s="1" t="s">
        <v>466</v>
      </c>
      <c r="C288" s="7">
        <v>9796334</v>
      </c>
      <c r="D288" s="3" t="s">
        <v>427</v>
      </c>
      <c r="E288" s="9">
        <f t="shared" si="4"/>
        <v>11951527.48</v>
      </c>
    </row>
    <row r="289" spans="1:5" ht="60" x14ac:dyDescent="0.25">
      <c r="A289" s="31" t="s">
        <v>420</v>
      </c>
      <c r="B289" s="1" t="s">
        <v>467</v>
      </c>
      <c r="C289" s="7">
        <v>9794880</v>
      </c>
      <c r="D289" s="3" t="s">
        <v>427</v>
      </c>
      <c r="E289" s="9">
        <f t="shared" si="4"/>
        <v>11949753.6</v>
      </c>
    </row>
    <row r="290" spans="1:5" ht="60" x14ac:dyDescent="0.25">
      <c r="A290" s="31" t="s">
        <v>421</v>
      </c>
      <c r="B290" s="1" t="s">
        <v>468</v>
      </c>
      <c r="C290" s="7">
        <v>9771469</v>
      </c>
      <c r="D290" s="3" t="s">
        <v>427</v>
      </c>
      <c r="E290" s="9">
        <f t="shared" si="4"/>
        <v>11921192.18</v>
      </c>
    </row>
    <row r="291" spans="1:5" ht="60" x14ac:dyDescent="0.25">
      <c r="A291" s="31" t="s">
        <v>422</v>
      </c>
      <c r="B291" s="1" t="s">
        <v>469</v>
      </c>
      <c r="C291" s="7">
        <v>10659010</v>
      </c>
      <c r="D291" s="3" t="s">
        <v>427</v>
      </c>
      <c r="E291" s="9">
        <f t="shared" si="4"/>
        <v>13003992.199999999</v>
      </c>
    </row>
    <row r="292" spans="1:5" ht="60" x14ac:dyDescent="0.25">
      <c r="A292" s="31" t="s">
        <v>423</v>
      </c>
      <c r="B292" s="1" t="s">
        <v>470</v>
      </c>
      <c r="C292" s="7">
        <v>10713972</v>
      </c>
      <c r="D292" s="3" t="s">
        <v>427</v>
      </c>
      <c r="E292" s="9">
        <f t="shared" si="4"/>
        <v>13071045.84</v>
      </c>
    </row>
    <row r="293" spans="1:5" ht="27.6" customHeight="1" x14ac:dyDescent="0.25">
      <c r="A293" s="31" t="s">
        <v>424</v>
      </c>
      <c r="B293" s="32" t="s">
        <v>428</v>
      </c>
      <c r="C293" s="7">
        <v>2259855</v>
      </c>
      <c r="D293" s="33" t="s">
        <v>427</v>
      </c>
      <c r="E293" s="9">
        <f t="shared" si="4"/>
        <v>2757023.1</v>
      </c>
    </row>
    <row r="294" spans="1:5" ht="27.6" customHeight="1" x14ac:dyDescent="0.25">
      <c r="A294" s="31" t="s">
        <v>425</v>
      </c>
      <c r="B294" s="1" t="s">
        <v>429</v>
      </c>
      <c r="C294" s="7">
        <v>1917431</v>
      </c>
      <c r="D294" s="3" t="s">
        <v>427</v>
      </c>
      <c r="E294" s="9">
        <f t="shared" si="4"/>
        <v>2339265.8199999998</v>
      </c>
    </row>
    <row r="295" spans="1:5" ht="27.6" customHeight="1" x14ac:dyDescent="0.25">
      <c r="A295" s="31" t="s">
        <v>426</v>
      </c>
      <c r="B295" s="1" t="s">
        <v>471</v>
      </c>
      <c r="C295" s="7">
        <v>2432448</v>
      </c>
      <c r="D295" s="3" t="s">
        <v>427</v>
      </c>
      <c r="E295" s="9">
        <f t="shared" si="4"/>
        <v>2967586.56</v>
      </c>
    </row>
    <row r="296" spans="1:5" ht="26.25" customHeight="1" x14ac:dyDescent="0.25">
      <c r="A296" s="31" t="s">
        <v>465</v>
      </c>
      <c r="B296" s="1" t="s">
        <v>472</v>
      </c>
      <c r="C296" s="7">
        <v>2122540</v>
      </c>
      <c r="D296" s="3" t="s">
        <v>427</v>
      </c>
      <c r="E296" s="9">
        <f t="shared" si="4"/>
        <v>2589498.7999999998</v>
      </c>
    </row>
    <row r="297" spans="1:5" x14ac:dyDescent="0.25">
      <c r="A297" s="35"/>
      <c r="B297" s="35"/>
      <c r="C297" s="37"/>
      <c r="D297" s="35"/>
      <c r="E297" s="54"/>
    </row>
    <row r="298" spans="1:5" x14ac:dyDescent="0.25">
      <c r="A298" s="35"/>
      <c r="B298" s="35"/>
      <c r="C298" s="37"/>
      <c r="D298" s="35"/>
      <c r="E298" s="54"/>
    </row>
    <row r="299" spans="1:5" ht="24" customHeight="1" x14ac:dyDescent="0.25">
      <c r="A299" s="59" t="s">
        <v>463</v>
      </c>
      <c r="B299" s="60"/>
      <c r="C299" s="60"/>
      <c r="D299" s="60"/>
    </row>
    <row r="300" spans="1:5" ht="60" customHeight="1" x14ac:dyDescent="0.25">
      <c r="A300" s="25"/>
      <c r="B300" s="26"/>
      <c r="C300" s="27"/>
      <c r="D300" s="28"/>
      <c r="E300" s="55"/>
    </row>
    <row r="301" spans="1:5" x14ac:dyDescent="0.25">
      <c r="C301" s="25"/>
      <c r="D301" s="25"/>
      <c r="E301" s="55"/>
    </row>
    <row r="302" spans="1:5" ht="18.75" x14ac:dyDescent="0.25">
      <c r="A302" s="61" t="s">
        <v>580</v>
      </c>
      <c r="B302" s="61"/>
      <c r="C302" s="38"/>
      <c r="D302" s="34" t="s">
        <v>581</v>
      </c>
      <c r="E302" s="56"/>
    </row>
    <row r="303" spans="1:5" x14ac:dyDescent="0.25">
      <c r="A303" s="25"/>
      <c r="B303" s="26"/>
      <c r="C303" s="27"/>
      <c r="D303" s="28"/>
      <c r="E303" s="55"/>
    </row>
  </sheetData>
  <autoFilter ref="A10:D296"/>
  <mergeCells count="4">
    <mergeCell ref="A7:D7"/>
    <mergeCell ref="A8:D8"/>
    <mergeCell ref="A299:D299"/>
    <mergeCell ref="A302:B302"/>
  </mergeCells>
  <phoneticPr fontId="32" type="noConversion"/>
  <pageMargins left="0.23622047244094491" right="0.23622047244094491" top="0.74803149606299213" bottom="0.55118110236220474" header="0.31496062992125984" footer="0.31496062992125984"/>
  <pageSetup paperSize="9" scale="55" fitToHeight="0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Прайс</vt:lpstr>
      <vt:lpstr>Прайс!Заголовки_для_печати</vt:lpstr>
      <vt:lpstr>Прайс!Область_печати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Кротова И.Н.</dc:creator>
  <cp:lastModifiedBy>Власова Юлия Владимировна</cp:lastModifiedBy>
  <cp:lastPrinted>2026-01-20T15:22:15Z</cp:lastPrinted>
  <dcterms:created xsi:type="dcterms:W3CDTF">2015-02-04T12:39:57Z</dcterms:created>
  <dcterms:modified xsi:type="dcterms:W3CDTF">2026-01-27T14:33:54Z</dcterms:modified>
</cp:coreProperties>
</file>